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Box\教研_01_教育研究所\☆令和８年度教育研究所\01_鬼頭所長\▲R8所長\R8PRI\R8卓球\△R8市卓球協会\R8要項申込★☆★☆\"/>
    </mc:Choice>
  </mc:AlternateContent>
  <xr:revisionPtr revIDLastSave="0" documentId="8_{E12020DF-050A-434F-933C-9B33CD0899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岐阜市民大会中学生の部" sheetId="3" r:id="rId1"/>
    <sheet name="集計表" sheetId="4" r:id="rId2"/>
  </sheets>
  <definedNames>
    <definedName name="_xlnm.Print_Area" localSheetId="0">岐阜市民大会中学生の部!$A$1:$I$49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1" i="4"/>
  <c r="K22" i="4"/>
  <c r="K23" i="4"/>
  <c r="K24" i="4"/>
  <c r="K25" i="4"/>
  <c r="K26" i="4"/>
  <c r="K27" i="4"/>
  <c r="K28" i="4"/>
  <c r="K4" i="4"/>
  <c r="D5" i="4"/>
  <c r="F5" i="4"/>
  <c r="H5" i="4"/>
  <c r="J5" i="4"/>
  <c r="D6" i="4"/>
  <c r="F6" i="4"/>
  <c r="H6" i="4"/>
  <c r="J6" i="4"/>
  <c r="D7" i="4"/>
  <c r="F7" i="4"/>
  <c r="H7" i="4"/>
  <c r="J7" i="4"/>
  <c r="D8" i="4"/>
  <c r="F8" i="4"/>
  <c r="H8" i="4"/>
  <c r="J8" i="4"/>
  <c r="D9" i="4"/>
  <c r="F9" i="4"/>
  <c r="H9" i="4"/>
  <c r="J9" i="4"/>
  <c r="D10" i="4"/>
  <c r="F10" i="4"/>
  <c r="H10" i="4"/>
  <c r="J10" i="4"/>
  <c r="D11" i="4"/>
  <c r="F11" i="4"/>
  <c r="H11" i="4"/>
  <c r="J11" i="4"/>
  <c r="D12" i="4"/>
  <c r="F12" i="4"/>
  <c r="H12" i="4"/>
  <c r="J12" i="4"/>
  <c r="D13" i="4"/>
  <c r="F13" i="4"/>
  <c r="H13" i="4"/>
  <c r="J13" i="4"/>
  <c r="D14" i="4"/>
  <c r="F14" i="4"/>
  <c r="H14" i="4"/>
  <c r="J14" i="4"/>
  <c r="D15" i="4"/>
  <c r="F15" i="4"/>
  <c r="H15" i="4"/>
  <c r="J15" i="4"/>
  <c r="D16" i="4"/>
  <c r="F16" i="4"/>
  <c r="H16" i="4"/>
  <c r="J16" i="4"/>
  <c r="D17" i="4"/>
  <c r="F17" i="4"/>
  <c r="H17" i="4"/>
  <c r="J17" i="4"/>
  <c r="D18" i="4"/>
  <c r="F18" i="4"/>
  <c r="H18" i="4"/>
  <c r="J18" i="4"/>
  <c r="D19" i="4"/>
  <c r="F19" i="4"/>
  <c r="H19" i="4"/>
  <c r="J19" i="4"/>
  <c r="D20" i="4"/>
  <c r="F20" i="4"/>
  <c r="H20" i="4"/>
  <c r="J20" i="4"/>
  <c r="D21" i="4"/>
  <c r="F21" i="4"/>
  <c r="H21" i="4"/>
  <c r="J21" i="4"/>
  <c r="D22" i="4"/>
  <c r="F22" i="4"/>
  <c r="H22" i="4"/>
  <c r="J22" i="4"/>
  <c r="D23" i="4"/>
  <c r="F23" i="4"/>
  <c r="H23" i="4"/>
  <c r="J23" i="4"/>
  <c r="D24" i="4"/>
  <c r="F24" i="4"/>
  <c r="H24" i="4"/>
  <c r="J24" i="4"/>
  <c r="D25" i="4"/>
  <c r="F25" i="4"/>
  <c r="H25" i="4"/>
  <c r="J25" i="4"/>
  <c r="D26" i="4"/>
  <c r="F26" i="4"/>
  <c r="H26" i="4"/>
  <c r="J26" i="4"/>
  <c r="D27" i="4"/>
  <c r="F27" i="4"/>
  <c r="H27" i="4"/>
  <c r="J27" i="4"/>
  <c r="D28" i="4"/>
  <c r="F28" i="4"/>
  <c r="H28" i="4"/>
  <c r="J28" i="4"/>
  <c r="J4" i="4"/>
  <c r="H4" i="4"/>
  <c r="F4" i="4"/>
  <c r="D4" i="4"/>
  <c r="H45" i="3"/>
  <c r="D45" i="3"/>
  <c r="K20" i="4" l="1"/>
  <c r="H47" i="3"/>
  <c r="K29" i="4" l="1"/>
</calcChain>
</file>

<file path=xl/sharedStrings.xml><?xml version="1.0" encoding="utf-8"?>
<sst xmlns="http://schemas.openxmlformats.org/spreadsheetml/2006/main" count="54" uniqueCount="37">
  <si>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</si>
  <si>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</si>
  <si>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</si>
  <si>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</si>
  <si>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</si>
  <si>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</si>
  <si>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</si>
  <si>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</si>
  <si>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</si>
  <si>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ダブルス</t>
    <phoneticPr fontId="1"/>
  </si>
  <si>
    <t>学年</t>
    <rPh sb="0" eb="2">
      <t>ガクネン</t>
    </rPh>
    <phoneticPr fontId="1"/>
  </si>
  <si>
    <t>令和 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</si>
  <si>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集計表</t>
    <rPh sb="0" eb="3">
      <t>シュウケイヒョウ</t>
    </rPh>
    <phoneticPr fontId="6"/>
  </si>
  <si>
    <t>NO</t>
    <phoneticPr fontId="6"/>
  </si>
  <si>
    <t>男子ダブルス</t>
    <rPh sb="0" eb="2">
      <t>ダンシ</t>
    </rPh>
    <phoneticPr fontId="6"/>
  </si>
  <si>
    <t>女子ダブルス</t>
    <rPh sb="0" eb="2">
      <t>ジョシ</t>
    </rPh>
    <phoneticPr fontId="6"/>
  </si>
  <si>
    <t>チーム合計金額</t>
    <rPh sb="3" eb="7">
      <t>ゴウケイキンガク</t>
    </rPh>
    <phoneticPr fontId="6"/>
  </si>
  <si>
    <t>人数</t>
    <rPh sb="0" eb="1">
      <t>ニン</t>
    </rPh>
    <rPh sb="1" eb="2">
      <t>スウ</t>
    </rPh>
    <phoneticPr fontId="6"/>
  </si>
  <si>
    <t>参加費計</t>
    <rPh sb="0" eb="2">
      <t>サンカ</t>
    </rPh>
    <rPh sb="2" eb="3">
      <t>ヒ</t>
    </rPh>
    <rPh sb="3" eb="4">
      <t>ケイ</t>
    </rPh>
    <phoneticPr fontId="6"/>
  </si>
  <si>
    <t>ペア数</t>
    <rPh sb="2" eb="3">
      <t>スウ</t>
    </rPh>
    <phoneticPr fontId="6"/>
  </si>
  <si>
    <t>総合計金額</t>
    <rPh sb="0" eb="1">
      <t>ソウ</t>
    </rPh>
    <rPh sb="1" eb="3">
      <t>ゴウケイ</t>
    </rPh>
    <rPh sb="3" eb="5">
      <t>キンガク</t>
    </rPh>
    <phoneticPr fontId="6"/>
  </si>
  <si>
    <t>所属チーム名／学校名</t>
    <rPh sb="0" eb="2">
      <t>ショゾク</t>
    </rPh>
    <rPh sb="5" eb="6">
      <t>メイ</t>
    </rPh>
    <rPh sb="7" eb="10">
      <t>ガッコウメイ</t>
    </rPh>
    <phoneticPr fontId="1"/>
  </si>
  <si>
    <t>代表者名／学校長名</t>
    <rPh sb="0" eb="3">
      <t>ダイヒョウシャ</t>
    </rPh>
    <rPh sb="3" eb="4">
      <t>メイ</t>
    </rPh>
    <rPh sb="5" eb="9">
      <t>ガッコウチョウメイ</t>
    </rPh>
    <phoneticPr fontId="1"/>
  </si>
  <si>
    <t>中学校名
（チーム名）</t>
    <rPh sb="0" eb="3">
      <t>チュウガッコウ</t>
    </rPh>
    <rPh sb="3" eb="4">
      <t>メイ</t>
    </rPh>
    <rPh sb="9" eb="10">
      <t>メイ</t>
    </rPh>
    <phoneticPr fontId="6"/>
  </si>
  <si>
    <t>押印は不要ですが所属長等への
事前の出場報告は確実に→</t>
    <rPh sb="0" eb="2">
      <t>オウイン</t>
    </rPh>
    <rPh sb="3" eb="5">
      <t>フヨウ</t>
    </rPh>
    <rPh sb="8" eb="11">
      <t>ショゾクチョウ</t>
    </rPh>
    <rPh sb="11" eb="12">
      <t>ナド</t>
    </rPh>
    <rPh sb="15" eb="17">
      <t>ジゼン</t>
    </rPh>
    <rPh sb="18" eb="22">
      <t>シュツジョウホウコク</t>
    </rPh>
    <rPh sb="23" eb="25">
      <t>カクジツ</t>
    </rPh>
    <phoneticPr fontId="1"/>
  </si>
  <si>
    <t>第60回　岐阜市民卓球大会（中学生の部）申込書</t>
    <rPh sb="0" eb="1">
      <t>ダイ</t>
    </rPh>
    <rPh sb="3" eb="4">
      <t>カイ</t>
    </rPh>
    <rPh sb="5" eb="7">
      <t>ギフ</t>
    </rPh>
    <rPh sb="7" eb="9">
      <t>シミン</t>
    </rPh>
    <rPh sb="9" eb="11">
      <t>タッキュウ</t>
    </rPh>
    <rPh sb="11" eb="13">
      <t>タイカイ</t>
    </rPh>
    <rPh sb="14" eb="17">
      <t>チュウガクセイ</t>
    </rPh>
    <rPh sb="18" eb="19">
      <t>ブ</t>
    </rPh>
    <rPh sb="20" eb="23">
      <t>モウシコミショ</t>
    </rPh>
    <phoneticPr fontId="1"/>
  </si>
  <si>
    <t>男子ペア</t>
    <rPh sb="0" eb="2">
      <t>ダンシ</t>
    </rPh>
    <phoneticPr fontId="1"/>
  </si>
  <si>
    <t>女子ペア</t>
    <rPh sb="0" eb="2">
      <t>ジョシ</t>
    </rPh>
    <phoneticPr fontId="1"/>
  </si>
  <si>
    <t>連絡責任者名</t>
    <rPh sb="0" eb="2">
      <t>レンラク</t>
    </rPh>
    <rPh sb="2" eb="6">
      <t>セキニンシャメイ</t>
    </rPh>
    <phoneticPr fontId="1"/>
  </si>
  <si>
    <t>備考</t>
    <rPh sb="0" eb="2">
      <t>ビコウ</t>
    </rPh>
    <phoneticPr fontId="1"/>
  </si>
  <si>
    <t>男子1，2年</t>
    <rPh sb="0" eb="2">
      <t>ダンシ</t>
    </rPh>
    <rPh sb="5" eb="6">
      <t>ネン</t>
    </rPh>
    <phoneticPr fontId="1"/>
  </si>
  <si>
    <t>女子1，2年</t>
    <rPh sb="0" eb="2">
      <t>ジョシ</t>
    </rPh>
    <rPh sb="5" eb="6">
      <t>ネン</t>
    </rPh>
    <phoneticPr fontId="1"/>
  </si>
  <si>
    <t>1・2年シングルス</t>
    <rPh sb="3" eb="4">
      <t>ネン</t>
    </rPh>
    <phoneticPr fontId="1"/>
  </si>
  <si>
    <t>第６０回　岐阜市民卓球大会（中学生の部）</t>
    <phoneticPr fontId="6"/>
  </si>
  <si>
    <t>男子1・2年シングルス</t>
    <rPh sb="0" eb="2">
      <t>ダンシ</t>
    </rPh>
    <rPh sb="5" eb="6">
      <t>ネン</t>
    </rPh>
    <phoneticPr fontId="6"/>
  </si>
  <si>
    <t>女子1・2年シングルス</t>
    <rPh sb="0" eb="2">
      <t>ジョシ</t>
    </rPh>
    <rPh sb="5" eb="6">
      <t>ネン</t>
    </rPh>
    <phoneticPr fontId="6"/>
  </si>
  <si>
    <t>ランク順に</t>
    <rPh sb="3" eb="4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</si>
</sst>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rgb="FF0000FF"/>
      <name val="BIZ UDゴシック"/>
      <family val="3"/>
      <charset val="128"/>
    </font>
    <font>
      <sz val="9"/>
      <color theme="5" tint="-0.249977111117893"/>
      <name val="HGP創英角ｺﾞｼｯｸUB"/>
      <family val="3"/>
      <charset val="128"/>
    </font>
    <font>
      <sz val="11"/>
      <color theme="1"/>
      <name val="BIZ UDPゴシック"/>
      <family val="3"/>
      <charset val="128"/>
    </font>
    <font>
      <sz val="14"/>
      <color rgb="FF0000FF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</font>
    <font>
      <sz val="10"/>
      <color rgb="FF7030A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5" fontId="5" fillId="2" borderId="3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5" fontId="5" fillId="0" borderId="5" xfId="0" applyNumberFormat="1" applyFont="1" applyBorder="1" applyAlignment="1">
      <alignment horizontal="right" vertical="center"/>
    </xf>
    <xf numFmtId="5" fontId="5" fillId="0" borderId="3" xfId="0" applyNumberFormat="1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39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2" fillId="6" borderId="2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2" fillId="8" borderId="0" xfId="0" applyFont="1" applyFill="1" applyAlignment="1">
      <alignment horizontal="center" vertical="center"/>
    </xf>
    <xf numFmtId="176" fontId="10" fillId="2" borderId="31" xfId="0" applyNumberFormat="1" applyFont="1" applyFill="1" applyBorder="1" applyAlignment="1">
      <alignment horizontal="center" vertical="center"/>
    </xf>
    <xf numFmtId="176" fontId="10" fillId="2" borderId="32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12" xfId="0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176" fontId="10" fillId="8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D6BBEB"/>
      <color rgb="FF4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50"/>
  <sheetViews>
    <sheetView tabSelected="1" view="pageBreakPreview" zoomScaleNormal="100" zoomScaleSheetLayoutView="100" workbookViewId="0">
      <selection activeCell="B8" sqref="A8:XFD49"/>
    </sheetView>
  </sheetViews>
  <sheetFormatPr defaultColWidth="8.69921875" defaultRowHeight="12.6"/>
  <cols>
    <col min="1" max="1" width="4.19921875" style="1" customWidth="1"/>
    <col min="2" max="2" width="4.5" style="1" customWidth="1"/>
    <col min="3" max="3" width="25.8984375" style="1" customWidth="1"/>
    <col min="4" max="4" width="7.296875" style="1" customWidth="1"/>
    <col min="5" max="5" width="14.5" style="1" customWidth="1"/>
    <col min="6" max="6" width="4.5" style="1" customWidth="1"/>
    <col min="7" max="7" width="25.8984375" style="1" customWidth="1"/>
    <col min="8" max="8" width="7.19921875" style="1" customWidth="1"/>
    <col min="9" max="9" width="14.5" style="1" customWidth="1"/>
    <col min="10" max="16384" width="8.69921875" style="1"/>
  </cols>
  <sheetData>
    <row r="1" spans="1:13" ht="15" customHeight="1">
      <c r="H1" s="47" t="s">
        <v>11</v>
      </c>
      <c r="I1" s="47"/>
    </row>
    <row r="2" spans="1:13" ht="5.4" customHeight="1">
      <c r="H2" s="2"/>
    </row>
    <row r="3" spans="1:13" ht="18" customHeight="1">
      <c r="A3" s="38" t="s">
        <v>25</v>
      </c>
      <c r="B3" s="38"/>
      <c r="C3" s="38"/>
      <c r="D3" s="38"/>
      <c r="E3" s="38"/>
      <c r="F3" s="38"/>
      <c r="G3" s="38"/>
      <c r="H3" s="38"/>
      <c r="I3" s="38"/>
    </row>
    <row r="4" spans="1:13" ht="12.45" customHeight="1" thickBot="1">
      <c r="B4" s="3"/>
    </row>
    <row r="5" spans="1:13" ht="24" customHeight="1">
      <c r="D5" s="54" t="s">
        <v>21</v>
      </c>
      <c r="E5" s="55"/>
      <c r="F5" s="55"/>
      <c r="G5" s="48"/>
      <c r="H5" s="49"/>
      <c r="I5" s="50"/>
    </row>
    <row r="6" spans="1:13" ht="24" customHeight="1" thickBot="1">
      <c r="B6" s="36" t="s">
        <v>24</v>
      </c>
      <c r="C6" s="37"/>
      <c r="D6" s="56" t="s">
        <v>22</v>
      </c>
      <c r="E6" s="57"/>
      <c r="F6" s="58"/>
      <c r="G6" s="51"/>
      <c r="H6" s="52"/>
      <c r="I6" s="53"/>
    </row>
    <row r="7" spans="1:13" ht="28.8" customHeight="1" thickBot="1">
      <c r="A7" s="67" t="s">
        <v>36</v>
      </c>
      <c r="B7" s="68"/>
      <c r="C7" s="68"/>
      <c r="D7" s="68"/>
      <c r="E7" s="68"/>
      <c r="F7" s="68"/>
      <c r="G7" s="68"/>
      <c r="H7" s="68"/>
      <c r="I7" s="68"/>
    </row>
    <row r="8" spans="1:13" ht="22.05" customHeight="1">
      <c r="A8" s="39" t="s">
        <v>32</v>
      </c>
      <c r="B8" s="35" t="s">
        <v>30</v>
      </c>
      <c r="C8" s="42"/>
      <c r="D8" s="42"/>
      <c r="E8" s="43"/>
      <c r="F8" s="44" t="s">
        <v>31</v>
      </c>
      <c r="G8" s="45"/>
      <c r="H8" s="45"/>
      <c r="I8" s="46"/>
    </row>
    <row r="9" spans="1:13" s="6" customFormat="1" ht="22.05" customHeight="1">
      <c r="A9" s="40"/>
      <c r="B9" s="14" t="s">
        <v>0</v>
      </c>
      <c r="C9" s="14" t="s">
        <v>1</v>
      </c>
      <c r="D9" s="14" t="s">
        <v>10</v>
      </c>
      <c r="E9" s="15" t="s">
        <v>29</v>
      </c>
      <c r="F9" s="16" t="s">
        <v>0</v>
      </c>
      <c r="G9" s="14" t="s">
        <v>1</v>
      </c>
      <c r="H9" s="14" t="s">
        <v>10</v>
      </c>
      <c r="I9" s="15" t="s">
        <v>29</v>
      </c>
    </row>
    <row r="10" spans="1:13" s="4" customFormat="1" ht="22.05" customHeight="1">
      <c r="A10" s="40"/>
      <c r="B10" s="14">
        <v>1</v>
      </c>
      <c r="C10" s="14"/>
      <c r="D10" s="14"/>
      <c r="E10" s="15"/>
      <c r="F10" s="16">
        <v>1</v>
      </c>
      <c r="G10" s="14"/>
      <c r="H10" s="17"/>
      <c r="I10" s="15"/>
    </row>
    <row r="11" spans="1:13" s="4" customFormat="1" ht="22.05" customHeight="1">
      <c r="A11" s="40"/>
      <c r="B11" s="14">
        <v>2</v>
      </c>
      <c r="C11" s="14"/>
      <c r="D11" s="14"/>
      <c r="E11" s="15"/>
      <c r="F11" s="16">
        <v>2</v>
      </c>
      <c r="G11" s="14"/>
      <c r="H11" s="17"/>
      <c r="I11" s="15"/>
      <c r="M11" s="5"/>
    </row>
    <row r="12" spans="1:13" s="4" customFormat="1" ht="22.05" customHeight="1">
      <c r="A12" s="40"/>
      <c r="B12" s="14">
        <v>3</v>
      </c>
      <c r="C12" s="14"/>
      <c r="D12" s="14"/>
      <c r="E12" s="15"/>
      <c r="F12" s="16">
        <v>3</v>
      </c>
      <c r="G12" s="14"/>
      <c r="H12" s="17"/>
      <c r="I12" s="15"/>
    </row>
    <row r="13" spans="1:13" s="4" customFormat="1" ht="22.05" customHeight="1">
      <c r="A13" s="40"/>
      <c r="B13" s="14">
        <v>4</v>
      </c>
      <c r="C13" s="14"/>
      <c r="D13" s="14"/>
      <c r="E13" s="15"/>
      <c r="F13" s="16">
        <v>4</v>
      </c>
      <c r="G13" s="14"/>
      <c r="H13" s="17"/>
      <c r="I13" s="15"/>
    </row>
    <row r="14" spans="1:13" s="4" customFormat="1" ht="22.05" customHeight="1">
      <c r="A14" s="40"/>
      <c r="B14" s="14">
        <v>5</v>
      </c>
      <c r="C14" s="14"/>
      <c r="D14" s="14"/>
      <c r="E14" s="15"/>
      <c r="F14" s="16">
        <v>5</v>
      </c>
      <c r="G14" s="14"/>
      <c r="H14" s="17"/>
      <c r="I14" s="15"/>
    </row>
    <row r="15" spans="1:13" s="4" customFormat="1" ht="22.05" customHeight="1">
      <c r="A15" s="40"/>
      <c r="B15" s="14">
        <v>6</v>
      </c>
      <c r="C15" s="14"/>
      <c r="D15" s="14"/>
      <c r="E15" s="15"/>
      <c r="F15" s="16">
        <v>6</v>
      </c>
      <c r="G15" s="14"/>
      <c r="H15" s="17"/>
      <c r="I15" s="15"/>
    </row>
    <row r="16" spans="1:13" s="4" customFormat="1" ht="22.05" customHeight="1">
      <c r="A16" s="40"/>
      <c r="B16" s="14">
        <v>7</v>
      </c>
      <c r="C16" s="14"/>
      <c r="D16" s="14"/>
      <c r="E16" s="15"/>
      <c r="F16" s="16">
        <v>7</v>
      </c>
      <c r="G16" s="14"/>
      <c r="H16" s="17"/>
      <c r="I16" s="15"/>
    </row>
    <row r="17" spans="1:9" s="4" customFormat="1" ht="22.05" customHeight="1">
      <c r="A17" s="40"/>
      <c r="B17" s="14">
        <v>8</v>
      </c>
      <c r="C17" s="14"/>
      <c r="D17" s="14"/>
      <c r="E17" s="15"/>
      <c r="F17" s="16">
        <v>8</v>
      </c>
      <c r="G17" s="14"/>
      <c r="H17" s="17"/>
      <c r="I17" s="15"/>
    </row>
    <row r="18" spans="1:9" s="4" customFormat="1" ht="22.05" customHeight="1">
      <c r="A18" s="40"/>
      <c r="B18" s="14">
        <v>9</v>
      </c>
      <c r="C18" s="14"/>
      <c r="D18" s="14"/>
      <c r="E18" s="15"/>
      <c r="F18" s="16">
        <v>9</v>
      </c>
      <c r="G18" s="14"/>
      <c r="H18" s="17"/>
      <c r="I18" s="15"/>
    </row>
    <row r="19" spans="1:9" s="4" customFormat="1" ht="22.05" customHeight="1">
      <c r="A19" s="40"/>
      <c r="B19" s="14">
        <v>10</v>
      </c>
      <c r="C19" s="14"/>
      <c r="D19" s="14"/>
      <c r="E19" s="15"/>
      <c r="F19" s="16">
        <v>10</v>
      </c>
      <c r="G19" s="14"/>
      <c r="H19" s="17"/>
      <c r="I19" s="15"/>
    </row>
    <row r="20" spans="1:9" s="4" customFormat="1" ht="22.05" customHeight="1">
      <c r="A20" s="40"/>
      <c r="B20" s="14">
        <v>11</v>
      </c>
      <c r="C20" s="14"/>
      <c r="D20" s="14"/>
      <c r="E20" s="15"/>
      <c r="F20" s="16">
        <v>11</v>
      </c>
      <c r="G20" s="14"/>
      <c r="H20" s="17"/>
      <c r="I20" s="15"/>
    </row>
    <row r="21" spans="1:9" s="4" customFormat="1" ht="22.05" customHeight="1">
      <c r="A21" s="40"/>
      <c r="B21" s="14">
        <v>12</v>
      </c>
      <c r="C21" s="14"/>
      <c r="D21" s="14"/>
      <c r="E21" s="15"/>
      <c r="F21" s="16">
        <v>12</v>
      </c>
      <c r="G21" s="14"/>
      <c r="H21" s="17"/>
      <c r="I21" s="15"/>
    </row>
    <row r="22" spans="1:9" s="4" customFormat="1" ht="22.05" customHeight="1">
      <c r="A22" s="40"/>
      <c r="B22" s="14">
        <v>13</v>
      </c>
      <c r="C22" s="14"/>
      <c r="D22" s="14"/>
      <c r="E22" s="15"/>
      <c r="F22" s="16">
        <v>13</v>
      </c>
      <c r="G22" s="14"/>
      <c r="H22" s="17"/>
      <c r="I22" s="15"/>
    </row>
    <row r="23" spans="1:9" s="4" customFormat="1" ht="22.05" customHeight="1">
      <c r="A23" s="40"/>
      <c r="B23" s="14">
        <v>14</v>
      </c>
      <c r="C23" s="14"/>
      <c r="D23" s="14"/>
      <c r="E23" s="15"/>
      <c r="F23" s="16">
        <v>14</v>
      </c>
      <c r="G23" s="14"/>
      <c r="H23" s="17"/>
      <c r="I23" s="15"/>
    </row>
    <row r="24" spans="1:9" s="4" customFormat="1" ht="22.05" customHeight="1" thickBot="1">
      <c r="A24" s="41"/>
      <c r="B24" s="18">
        <v>15</v>
      </c>
      <c r="C24" s="18"/>
      <c r="D24" s="18"/>
      <c r="E24" s="19"/>
      <c r="F24" s="20">
        <v>15</v>
      </c>
      <c r="G24" s="18"/>
      <c r="H24" s="21"/>
      <c r="I24" s="19"/>
    </row>
    <row r="25" spans="1:9" s="4" customFormat="1" ht="22.05" customHeight="1" thickBot="1">
      <c r="A25" s="69"/>
      <c r="B25" s="70"/>
      <c r="C25" s="70"/>
      <c r="D25" s="70"/>
      <c r="E25" s="70"/>
      <c r="F25" s="70"/>
      <c r="G25" s="70"/>
      <c r="H25" s="70"/>
      <c r="I25" s="70"/>
    </row>
    <row r="26" spans="1:9" s="4" customFormat="1" ht="22.05" customHeight="1">
      <c r="A26" s="31" t="s">
        <v>9</v>
      </c>
      <c r="B26" s="34" t="s">
        <v>26</v>
      </c>
      <c r="C26" s="34"/>
      <c r="D26" s="34"/>
      <c r="E26" s="35"/>
      <c r="F26" s="74" t="s">
        <v>27</v>
      </c>
      <c r="G26" s="75"/>
      <c r="H26" s="75"/>
      <c r="I26" s="76"/>
    </row>
    <row r="27" spans="1:9" s="4" customFormat="1" ht="22.05" customHeight="1">
      <c r="A27" s="32"/>
      <c r="B27" s="14" t="s">
        <v>0</v>
      </c>
      <c r="C27" s="14" t="s">
        <v>1</v>
      </c>
      <c r="D27" s="14" t="s">
        <v>10</v>
      </c>
      <c r="E27" s="23" t="s">
        <v>29</v>
      </c>
      <c r="F27" s="16" t="s">
        <v>0</v>
      </c>
      <c r="G27" s="14" t="s">
        <v>1</v>
      </c>
      <c r="H27" s="14" t="s">
        <v>10</v>
      </c>
      <c r="I27" s="15" t="s">
        <v>29</v>
      </c>
    </row>
    <row r="28" spans="1:9" s="4" customFormat="1" ht="22.05" customHeight="1">
      <c r="A28" s="32"/>
      <c r="B28" s="59">
        <v>1</v>
      </c>
      <c r="C28" s="17"/>
      <c r="D28" s="17"/>
      <c r="E28" s="23"/>
      <c r="F28" s="64">
        <v>1</v>
      </c>
      <c r="G28" s="17"/>
      <c r="H28" s="17"/>
      <c r="I28" s="15"/>
    </row>
    <row r="29" spans="1:9" s="4" customFormat="1" ht="22.05" customHeight="1">
      <c r="A29" s="32"/>
      <c r="B29" s="59"/>
      <c r="C29" s="17"/>
      <c r="D29" s="17"/>
      <c r="E29" s="23"/>
      <c r="F29" s="64"/>
      <c r="G29" s="17"/>
      <c r="H29" s="17"/>
      <c r="I29" s="15"/>
    </row>
    <row r="30" spans="1:9" s="4" customFormat="1" ht="22.05" customHeight="1">
      <c r="A30" s="32"/>
      <c r="B30" s="59">
        <v>2</v>
      </c>
      <c r="C30" s="17"/>
      <c r="D30" s="17"/>
      <c r="E30" s="23"/>
      <c r="F30" s="64">
        <v>2</v>
      </c>
      <c r="G30" s="17"/>
      <c r="H30" s="17"/>
      <c r="I30" s="15"/>
    </row>
    <row r="31" spans="1:9" s="4" customFormat="1" ht="22.05" customHeight="1">
      <c r="A31" s="32"/>
      <c r="B31" s="59"/>
      <c r="C31" s="17"/>
      <c r="D31" s="17"/>
      <c r="E31" s="23"/>
      <c r="F31" s="64"/>
      <c r="G31" s="17"/>
      <c r="H31" s="17"/>
      <c r="I31" s="15"/>
    </row>
    <row r="32" spans="1:9" s="4" customFormat="1" ht="22.05" customHeight="1">
      <c r="A32" s="32"/>
      <c r="B32" s="59">
        <v>3</v>
      </c>
      <c r="C32" s="17"/>
      <c r="D32" s="17"/>
      <c r="E32" s="23"/>
      <c r="F32" s="64">
        <v>3</v>
      </c>
      <c r="G32" s="17"/>
      <c r="H32" s="17"/>
      <c r="I32" s="15"/>
    </row>
    <row r="33" spans="1:9" s="4" customFormat="1" ht="22.05" customHeight="1">
      <c r="A33" s="32"/>
      <c r="B33" s="59"/>
      <c r="C33" s="17"/>
      <c r="D33" s="17"/>
      <c r="E33" s="23"/>
      <c r="F33" s="64"/>
      <c r="G33" s="17"/>
      <c r="H33" s="17"/>
      <c r="I33" s="15"/>
    </row>
    <row r="34" spans="1:9" s="4" customFormat="1" ht="22.05" customHeight="1">
      <c r="A34" s="32"/>
      <c r="B34" s="59">
        <v>4</v>
      </c>
      <c r="C34" s="17"/>
      <c r="D34" s="17"/>
      <c r="E34" s="23"/>
      <c r="F34" s="64">
        <v>4</v>
      </c>
      <c r="G34" s="17"/>
      <c r="H34" s="17"/>
      <c r="I34" s="15"/>
    </row>
    <row r="35" spans="1:9" s="4" customFormat="1" ht="22.05" customHeight="1">
      <c r="A35" s="32"/>
      <c r="B35" s="59"/>
      <c r="C35" s="17"/>
      <c r="D35" s="17"/>
      <c r="E35" s="23"/>
      <c r="F35" s="64"/>
      <c r="G35" s="17"/>
      <c r="H35" s="17"/>
      <c r="I35" s="15"/>
    </row>
    <row r="36" spans="1:9" s="4" customFormat="1" ht="22.05" customHeight="1">
      <c r="A36" s="32"/>
      <c r="B36" s="59">
        <v>5</v>
      </c>
      <c r="C36" s="17"/>
      <c r="D36" s="17"/>
      <c r="E36" s="23"/>
      <c r="F36" s="64">
        <v>5</v>
      </c>
      <c r="G36" s="17"/>
      <c r="H36" s="17"/>
      <c r="I36" s="15"/>
    </row>
    <row r="37" spans="1:9" s="4" customFormat="1" ht="22.05" customHeight="1">
      <c r="A37" s="32"/>
      <c r="B37" s="59"/>
      <c r="C37" s="17"/>
      <c r="D37" s="17"/>
      <c r="E37" s="23"/>
      <c r="F37" s="64"/>
      <c r="G37" s="17"/>
      <c r="H37" s="17"/>
      <c r="I37" s="15"/>
    </row>
    <row r="38" spans="1:9" s="4" customFormat="1" ht="22.05" customHeight="1">
      <c r="A38" s="32"/>
      <c r="B38" s="59">
        <v>6</v>
      </c>
      <c r="C38" s="17"/>
      <c r="D38" s="17"/>
      <c r="E38" s="23"/>
      <c r="F38" s="64">
        <v>6</v>
      </c>
      <c r="G38" s="17"/>
      <c r="H38" s="17"/>
      <c r="I38" s="15"/>
    </row>
    <row r="39" spans="1:9" s="4" customFormat="1" ht="22.05" customHeight="1">
      <c r="A39" s="32"/>
      <c r="B39" s="59"/>
      <c r="C39" s="17"/>
      <c r="D39" s="17"/>
      <c r="E39" s="23"/>
      <c r="F39" s="64"/>
      <c r="G39" s="17"/>
      <c r="H39" s="17"/>
      <c r="I39" s="15"/>
    </row>
    <row r="40" spans="1:9" s="4" customFormat="1" ht="22.05" customHeight="1">
      <c r="A40" s="32"/>
      <c r="B40" s="59">
        <v>7</v>
      </c>
      <c r="C40" s="17"/>
      <c r="D40" s="17"/>
      <c r="E40" s="23"/>
      <c r="F40" s="64">
        <v>7</v>
      </c>
      <c r="G40" s="17"/>
      <c r="H40" s="17"/>
      <c r="I40" s="15"/>
    </row>
    <row r="41" spans="1:9" s="4" customFormat="1" ht="22.05" customHeight="1" thickBot="1">
      <c r="A41" s="33"/>
      <c r="B41" s="65"/>
      <c r="C41" s="21"/>
      <c r="D41" s="21"/>
      <c r="E41" s="24"/>
      <c r="F41" s="66"/>
      <c r="G41" s="21"/>
      <c r="H41" s="21"/>
      <c r="I41" s="19"/>
    </row>
    <row r="42" spans="1:9" ht="22.05" customHeight="1">
      <c r="E42" s="22"/>
      <c r="I42" s="22"/>
    </row>
    <row r="43" spans="1:9" s="22" customFormat="1" ht="22.05" customHeight="1">
      <c r="C43" s="14" t="s">
        <v>2</v>
      </c>
      <c r="D43" s="61"/>
      <c r="E43" s="61"/>
      <c r="G43" s="14" t="s">
        <v>4</v>
      </c>
      <c r="H43" s="60"/>
      <c r="I43" s="60"/>
    </row>
    <row r="44" spans="1:9" s="22" customFormat="1" ht="22.05" customHeight="1">
      <c r="C44" s="14" t="s">
        <v>3</v>
      </c>
      <c r="D44" s="61"/>
      <c r="E44" s="61"/>
      <c r="G44" s="14" t="s">
        <v>5</v>
      </c>
      <c r="H44" s="60"/>
      <c r="I44" s="60"/>
    </row>
    <row r="45" spans="1:9" s="22" customFormat="1" ht="22.05" customHeight="1">
      <c r="C45" s="14" t="s">
        <v>7</v>
      </c>
      <c r="D45" s="62">
        <f>(D43+D44)*800</f>
        <v>0</v>
      </c>
      <c r="E45" s="62"/>
      <c r="G45" s="14" t="s">
        <v>6</v>
      </c>
      <c r="H45" s="63">
        <f>(H43+H44)*1600</f>
        <v>0</v>
      </c>
      <c r="I45" s="63"/>
    </row>
    <row r="46" spans="1:9" s="22" customFormat="1" ht="22.05" customHeight="1" thickBot="1"/>
    <row r="47" spans="1:9" s="22" customFormat="1" ht="22.05" customHeight="1" thickBot="1">
      <c r="C47" s="92"/>
      <c r="D47" s="93"/>
      <c r="E47" s="93"/>
      <c r="G47" s="25" t="s">
        <v>8</v>
      </c>
      <c r="H47" s="72">
        <f>D45+H45+D49</f>
        <v>0</v>
      </c>
      <c r="I47" s="73"/>
    </row>
    <row r="48" spans="1:9" s="22" customFormat="1" ht="22.05" customHeight="1">
      <c r="C48" s="92"/>
      <c r="D48" s="93"/>
      <c r="E48" s="93"/>
      <c r="H48" s="71"/>
      <c r="I48" s="71"/>
    </row>
    <row r="49" spans="3:9" s="22" customFormat="1" ht="22.05" customHeight="1">
      <c r="C49" s="92"/>
      <c r="D49" s="94"/>
      <c r="E49" s="94"/>
      <c r="G49" s="14" t="s">
        <v>28</v>
      </c>
      <c r="H49" s="59"/>
      <c r="I49" s="59"/>
    </row>
    <row r="50" spans="3:9" s="22" customFormat="1" ht="19.95" customHeight="1"/>
  </sheetData>
  <mergeCells count="41">
    <mergeCell ref="D47:E47"/>
    <mergeCell ref="D48:E48"/>
    <mergeCell ref="H48:I48"/>
    <mergeCell ref="H47:I47"/>
    <mergeCell ref="F32:F33"/>
    <mergeCell ref="F34:F35"/>
    <mergeCell ref="F36:F37"/>
    <mergeCell ref="H49:I49"/>
    <mergeCell ref="D49:E49"/>
    <mergeCell ref="H43:I43"/>
    <mergeCell ref="D44:E44"/>
    <mergeCell ref="H44:I44"/>
    <mergeCell ref="D45:E45"/>
    <mergeCell ref="H45:I45"/>
    <mergeCell ref="B38:B39"/>
    <mergeCell ref="F38:F39"/>
    <mergeCell ref="B40:B41"/>
    <mergeCell ref="F40:F41"/>
    <mergeCell ref="D43:E43"/>
    <mergeCell ref="B32:B33"/>
    <mergeCell ref="H1:I1"/>
    <mergeCell ref="G5:I5"/>
    <mergeCell ref="G6:I6"/>
    <mergeCell ref="D5:F5"/>
    <mergeCell ref="D6:F6"/>
    <mergeCell ref="A26:A41"/>
    <mergeCell ref="B26:E26"/>
    <mergeCell ref="B6:C6"/>
    <mergeCell ref="A3:I3"/>
    <mergeCell ref="A8:A24"/>
    <mergeCell ref="B8:E8"/>
    <mergeCell ref="F8:I8"/>
    <mergeCell ref="A7:I7"/>
    <mergeCell ref="A25:I25"/>
    <mergeCell ref="B34:B35"/>
    <mergeCell ref="B36:B37"/>
    <mergeCell ref="F26:I26"/>
    <mergeCell ref="B28:B29"/>
    <mergeCell ref="F28:F29"/>
    <mergeCell ref="B30:B31"/>
    <mergeCell ref="F30:F31"/>
  </mergeCells>
  <phoneticPr fontId="1"/>
  <pageMargins left="0.98425196850393704" right="0.39370078740157483" top="0.59055118110236227" bottom="0.19685039370078741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Normal="100" zoomScaleSheetLayoutView="100" workbookViewId="0">
      <selection activeCell="C20" sqref="C20"/>
    </sheetView>
  </sheetViews>
  <sheetFormatPr defaultColWidth="9" defaultRowHeight="18"/>
  <cols>
    <col min="1" max="1" width="5.09765625" style="7" customWidth="1"/>
    <col min="2" max="2" width="18.69921875" style="7" customWidth="1"/>
    <col min="3" max="10" width="10.59765625" style="7" customWidth="1"/>
    <col min="11" max="11" width="23.19921875" style="7" customWidth="1"/>
    <col min="12" max="13" width="10.59765625" style="7" customWidth="1"/>
    <col min="14" max="16384" width="9" style="7"/>
  </cols>
  <sheetData>
    <row r="1" spans="1:11" ht="21.6" thickBot="1">
      <c r="A1" s="80" t="s">
        <v>12</v>
      </c>
      <c r="B1" s="81"/>
      <c r="C1" s="82" t="s">
        <v>33</v>
      </c>
      <c r="D1" s="83"/>
      <c r="E1" s="83"/>
      <c r="F1" s="83"/>
      <c r="G1" s="83"/>
      <c r="H1" s="83"/>
      <c r="I1" s="83"/>
      <c r="J1" s="83"/>
      <c r="K1" s="84"/>
    </row>
    <row r="2" spans="1:11" ht="18.75" customHeight="1">
      <c r="A2" s="85" t="s">
        <v>13</v>
      </c>
      <c r="B2" s="86" t="s">
        <v>23</v>
      </c>
      <c r="C2" s="88" t="s">
        <v>34</v>
      </c>
      <c r="D2" s="89"/>
      <c r="E2" s="88" t="s">
        <v>35</v>
      </c>
      <c r="F2" s="89"/>
      <c r="G2" s="88" t="s">
        <v>14</v>
      </c>
      <c r="H2" s="89"/>
      <c r="I2" s="88" t="s">
        <v>15</v>
      </c>
      <c r="J2" s="89"/>
      <c r="K2" s="90" t="s">
        <v>16</v>
      </c>
    </row>
    <row r="3" spans="1:11">
      <c r="A3" s="85"/>
      <c r="B3" s="87"/>
      <c r="C3" s="26" t="s">
        <v>17</v>
      </c>
      <c r="D3" s="27" t="s">
        <v>18</v>
      </c>
      <c r="E3" s="26" t="s">
        <v>17</v>
      </c>
      <c r="F3" s="27" t="s">
        <v>18</v>
      </c>
      <c r="G3" s="26" t="s">
        <v>19</v>
      </c>
      <c r="H3" s="27" t="s">
        <v>18</v>
      </c>
      <c r="I3" s="26" t="s">
        <v>19</v>
      </c>
      <c r="J3" s="27" t="s">
        <v>18</v>
      </c>
      <c r="K3" s="91"/>
    </row>
    <row r="4" spans="1:11" ht="24" customHeight="1">
      <c r="A4" s="8">
        <v>1</v>
      </c>
      <c r="B4" s="9"/>
      <c r="C4" s="28"/>
      <c r="D4" s="29">
        <f>C4*800</f>
        <v>0</v>
      </c>
      <c r="E4" s="28"/>
      <c r="F4" s="29">
        <f>E4*800</f>
        <v>0</v>
      </c>
      <c r="G4" s="28"/>
      <c r="H4" s="29">
        <f>G4*1600</f>
        <v>0</v>
      </c>
      <c r="I4" s="28"/>
      <c r="J4" s="29">
        <f>I4*1600</f>
        <v>0</v>
      </c>
      <c r="K4" s="30">
        <f>D4+F4+H4+J4</f>
        <v>0</v>
      </c>
    </row>
    <row r="5" spans="1:11" ht="24" customHeight="1">
      <c r="A5" s="8">
        <v>2</v>
      </c>
      <c r="B5" s="9"/>
      <c r="C5" s="28"/>
      <c r="D5" s="29">
        <f t="shared" ref="D5:D28" si="0">C5*800</f>
        <v>0</v>
      </c>
      <c r="E5" s="28"/>
      <c r="F5" s="29">
        <f t="shared" ref="F5:F28" si="1">E5*800</f>
        <v>0</v>
      </c>
      <c r="G5" s="28"/>
      <c r="H5" s="29">
        <f t="shared" ref="H5:H28" si="2">G5*1600</f>
        <v>0</v>
      </c>
      <c r="I5" s="28"/>
      <c r="J5" s="29">
        <f t="shared" ref="J5:J28" si="3">I5*1600</f>
        <v>0</v>
      </c>
      <c r="K5" s="30">
        <f t="shared" ref="K5:K28" si="4">D5+F5+H5+J5</f>
        <v>0</v>
      </c>
    </row>
    <row r="6" spans="1:11" ht="24" customHeight="1">
      <c r="A6" s="8">
        <v>3</v>
      </c>
      <c r="B6" s="9"/>
      <c r="C6" s="28"/>
      <c r="D6" s="29">
        <f t="shared" si="0"/>
        <v>0</v>
      </c>
      <c r="E6" s="28"/>
      <c r="F6" s="29">
        <f t="shared" si="1"/>
        <v>0</v>
      </c>
      <c r="G6" s="28"/>
      <c r="H6" s="29">
        <f t="shared" si="2"/>
        <v>0</v>
      </c>
      <c r="I6" s="28"/>
      <c r="J6" s="29">
        <f t="shared" si="3"/>
        <v>0</v>
      </c>
      <c r="K6" s="30">
        <f t="shared" si="4"/>
        <v>0</v>
      </c>
    </row>
    <row r="7" spans="1:11" ht="24" customHeight="1">
      <c r="A7" s="8">
        <v>4</v>
      </c>
      <c r="B7" s="9"/>
      <c r="C7" s="28"/>
      <c r="D7" s="29">
        <f t="shared" si="0"/>
        <v>0</v>
      </c>
      <c r="E7" s="28"/>
      <c r="F7" s="29">
        <f t="shared" si="1"/>
        <v>0</v>
      </c>
      <c r="G7" s="28"/>
      <c r="H7" s="29">
        <f t="shared" si="2"/>
        <v>0</v>
      </c>
      <c r="I7" s="28"/>
      <c r="J7" s="29">
        <f t="shared" si="3"/>
        <v>0</v>
      </c>
      <c r="K7" s="30">
        <f t="shared" si="4"/>
        <v>0</v>
      </c>
    </row>
    <row r="8" spans="1:11" ht="24" customHeight="1">
      <c r="A8" s="8">
        <v>5</v>
      </c>
      <c r="B8" s="9"/>
      <c r="C8" s="28"/>
      <c r="D8" s="29">
        <f t="shared" si="0"/>
        <v>0</v>
      </c>
      <c r="E8" s="28"/>
      <c r="F8" s="29">
        <f t="shared" si="1"/>
        <v>0</v>
      </c>
      <c r="G8" s="28"/>
      <c r="H8" s="29">
        <f t="shared" si="2"/>
        <v>0</v>
      </c>
      <c r="I8" s="28"/>
      <c r="J8" s="29">
        <f t="shared" si="3"/>
        <v>0</v>
      </c>
      <c r="K8" s="30">
        <f t="shared" si="4"/>
        <v>0</v>
      </c>
    </row>
    <row r="9" spans="1:11" ht="24" customHeight="1">
      <c r="A9" s="8">
        <v>6</v>
      </c>
      <c r="B9" s="9"/>
      <c r="C9" s="28"/>
      <c r="D9" s="29">
        <f t="shared" si="0"/>
        <v>0</v>
      </c>
      <c r="E9" s="28"/>
      <c r="F9" s="29">
        <f t="shared" si="1"/>
        <v>0</v>
      </c>
      <c r="G9" s="28"/>
      <c r="H9" s="29">
        <f t="shared" si="2"/>
        <v>0</v>
      </c>
      <c r="I9" s="28"/>
      <c r="J9" s="29">
        <f t="shared" si="3"/>
        <v>0</v>
      </c>
      <c r="K9" s="30">
        <f t="shared" si="4"/>
        <v>0</v>
      </c>
    </row>
    <row r="10" spans="1:11" ht="24" customHeight="1">
      <c r="A10" s="8">
        <v>7</v>
      </c>
      <c r="B10" s="9"/>
      <c r="C10" s="28"/>
      <c r="D10" s="29">
        <f t="shared" si="0"/>
        <v>0</v>
      </c>
      <c r="E10" s="28"/>
      <c r="F10" s="29">
        <f t="shared" si="1"/>
        <v>0</v>
      </c>
      <c r="G10" s="28"/>
      <c r="H10" s="29">
        <f t="shared" si="2"/>
        <v>0</v>
      </c>
      <c r="I10" s="28"/>
      <c r="J10" s="29">
        <f t="shared" si="3"/>
        <v>0</v>
      </c>
      <c r="K10" s="30">
        <f t="shared" si="4"/>
        <v>0</v>
      </c>
    </row>
    <row r="11" spans="1:11" ht="24" customHeight="1">
      <c r="A11" s="8">
        <v>8</v>
      </c>
      <c r="B11" s="9"/>
      <c r="C11" s="28"/>
      <c r="D11" s="29">
        <f t="shared" si="0"/>
        <v>0</v>
      </c>
      <c r="E11" s="28"/>
      <c r="F11" s="29">
        <f t="shared" si="1"/>
        <v>0</v>
      </c>
      <c r="G11" s="28"/>
      <c r="H11" s="29">
        <f t="shared" si="2"/>
        <v>0</v>
      </c>
      <c r="I11" s="28"/>
      <c r="J11" s="29">
        <f t="shared" si="3"/>
        <v>0</v>
      </c>
      <c r="K11" s="30">
        <f t="shared" si="4"/>
        <v>0</v>
      </c>
    </row>
    <row r="12" spans="1:11" ht="24" customHeight="1">
      <c r="A12" s="8">
        <v>9</v>
      </c>
      <c r="B12" s="9"/>
      <c r="C12" s="28"/>
      <c r="D12" s="29">
        <f t="shared" si="0"/>
        <v>0</v>
      </c>
      <c r="E12" s="28"/>
      <c r="F12" s="29">
        <f t="shared" si="1"/>
        <v>0</v>
      </c>
      <c r="G12" s="28"/>
      <c r="H12" s="29">
        <f t="shared" si="2"/>
        <v>0</v>
      </c>
      <c r="I12" s="28"/>
      <c r="J12" s="29">
        <f t="shared" si="3"/>
        <v>0</v>
      </c>
      <c r="K12" s="30">
        <f t="shared" si="4"/>
        <v>0</v>
      </c>
    </row>
    <row r="13" spans="1:11" ht="24" customHeight="1">
      <c r="A13" s="8">
        <v>10</v>
      </c>
      <c r="B13" s="9"/>
      <c r="C13" s="28"/>
      <c r="D13" s="29">
        <f t="shared" si="0"/>
        <v>0</v>
      </c>
      <c r="E13" s="28"/>
      <c r="F13" s="29">
        <f t="shared" si="1"/>
        <v>0</v>
      </c>
      <c r="G13" s="28"/>
      <c r="H13" s="29">
        <f t="shared" si="2"/>
        <v>0</v>
      </c>
      <c r="I13" s="28"/>
      <c r="J13" s="29">
        <f t="shared" si="3"/>
        <v>0</v>
      </c>
      <c r="K13" s="30">
        <f t="shared" si="4"/>
        <v>0</v>
      </c>
    </row>
    <row r="14" spans="1:11" ht="24" customHeight="1">
      <c r="A14" s="8">
        <v>11</v>
      </c>
      <c r="B14" s="9"/>
      <c r="C14" s="28"/>
      <c r="D14" s="29">
        <f t="shared" si="0"/>
        <v>0</v>
      </c>
      <c r="E14" s="28"/>
      <c r="F14" s="29">
        <f t="shared" si="1"/>
        <v>0</v>
      </c>
      <c r="G14" s="28"/>
      <c r="H14" s="29">
        <f t="shared" si="2"/>
        <v>0</v>
      </c>
      <c r="I14" s="28"/>
      <c r="J14" s="29">
        <f t="shared" si="3"/>
        <v>0</v>
      </c>
      <c r="K14" s="30">
        <f t="shared" si="4"/>
        <v>0</v>
      </c>
    </row>
    <row r="15" spans="1:11" ht="24" customHeight="1">
      <c r="A15" s="8">
        <v>12</v>
      </c>
      <c r="B15" s="9"/>
      <c r="C15" s="28"/>
      <c r="D15" s="29">
        <f t="shared" si="0"/>
        <v>0</v>
      </c>
      <c r="E15" s="28"/>
      <c r="F15" s="29">
        <f t="shared" si="1"/>
        <v>0</v>
      </c>
      <c r="G15" s="28"/>
      <c r="H15" s="29">
        <f t="shared" si="2"/>
        <v>0</v>
      </c>
      <c r="I15" s="28"/>
      <c r="J15" s="29">
        <f t="shared" si="3"/>
        <v>0</v>
      </c>
      <c r="K15" s="30">
        <f t="shared" si="4"/>
        <v>0</v>
      </c>
    </row>
    <row r="16" spans="1:11" ht="24" customHeight="1">
      <c r="A16" s="8">
        <v>13</v>
      </c>
      <c r="B16" s="9"/>
      <c r="C16" s="28"/>
      <c r="D16" s="29">
        <f t="shared" si="0"/>
        <v>0</v>
      </c>
      <c r="E16" s="28"/>
      <c r="F16" s="29">
        <f t="shared" si="1"/>
        <v>0</v>
      </c>
      <c r="G16" s="28"/>
      <c r="H16" s="29">
        <f t="shared" si="2"/>
        <v>0</v>
      </c>
      <c r="I16" s="28"/>
      <c r="J16" s="29">
        <f t="shared" si="3"/>
        <v>0</v>
      </c>
      <c r="K16" s="30">
        <f t="shared" si="4"/>
        <v>0</v>
      </c>
    </row>
    <row r="17" spans="1:11" ht="24" customHeight="1">
      <c r="A17" s="8">
        <v>14</v>
      </c>
      <c r="B17" s="9"/>
      <c r="C17" s="28"/>
      <c r="D17" s="29">
        <f t="shared" si="0"/>
        <v>0</v>
      </c>
      <c r="E17" s="28"/>
      <c r="F17" s="29">
        <f t="shared" si="1"/>
        <v>0</v>
      </c>
      <c r="G17" s="28"/>
      <c r="H17" s="29">
        <f t="shared" si="2"/>
        <v>0</v>
      </c>
      <c r="I17" s="28"/>
      <c r="J17" s="29">
        <f t="shared" si="3"/>
        <v>0</v>
      </c>
      <c r="K17" s="30">
        <f t="shared" si="4"/>
        <v>0</v>
      </c>
    </row>
    <row r="18" spans="1:11" ht="24" customHeight="1">
      <c r="A18" s="8">
        <v>15</v>
      </c>
      <c r="B18" s="9"/>
      <c r="C18" s="28"/>
      <c r="D18" s="29">
        <f t="shared" si="0"/>
        <v>0</v>
      </c>
      <c r="E18" s="28"/>
      <c r="F18" s="29">
        <f t="shared" si="1"/>
        <v>0</v>
      </c>
      <c r="G18" s="28"/>
      <c r="H18" s="29">
        <f t="shared" si="2"/>
        <v>0</v>
      </c>
      <c r="I18" s="28"/>
      <c r="J18" s="29">
        <f t="shared" si="3"/>
        <v>0</v>
      </c>
      <c r="K18" s="30">
        <f t="shared" si="4"/>
        <v>0</v>
      </c>
    </row>
    <row r="19" spans="1:11" ht="24" customHeight="1">
      <c r="A19" s="8">
        <v>16</v>
      </c>
      <c r="B19" s="9"/>
      <c r="C19" s="28"/>
      <c r="D19" s="29">
        <f t="shared" si="0"/>
        <v>0</v>
      </c>
      <c r="E19" s="28"/>
      <c r="F19" s="29">
        <f t="shared" si="1"/>
        <v>0</v>
      </c>
      <c r="G19" s="28"/>
      <c r="H19" s="29">
        <f t="shared" si="2"/>
        <v>0</v>
      </c>
      <c r="I19" s="28"/>
      <c r="J19" s="29">
        <f t="shared" si="3"/>
        <v>0</v>
      </c>
      <c r="K19" s="30">
        <f t="shared" si="4"/>
        <v>0</v>
      </c>
    </row>
    <row r="20" spans="1:11" ht="24" customHeight="1">
      <c r="A20" s="8">
        <v>17</v>
      </c>
      <c r="B20" s="9"/>
      <c r="C20" s="28"/>
      <c r="D20" s="29">
        <f t="shared" si="0"/>
        <v>0</v>
      </c>
      <c r="E20" s="28"/>
      <c r="F20" s="29">
        <f t="shared" si="1"/>
        <v>0</v>
      </c>
      <c r="G20" s="28"/>
      <c r="H20" s="29">
        <f t="shared" si="2"/>
        <v>0</v>
      </c>
      <c r="I20" s="28"/>
      <c r="J20" s="29">
        <f t="shared" si="3"/>
        <v>0</v>
      </c>
      <c r="K20" s="30">
        <f t="shared" si="4"/>
        <v>0</v>
      </c>
    </row>
    <row r="21" spans="1:11" ht="24" customHeight="1">
      <c r="A21" s="8">
        <v>18</v>
      </c>
      <c r="B21" s="9"/>
      <c r="C21" s="28"/>
      <c r="D21" s="29">
        <f t="shared" si="0"/>
        <v>0</v>
      </c>
      <c r="E21" s="28"/>
      <c r="F21" s="29">
        <f t="shared" si="1"/>
        <v>0</v>
      </c>
      <c r="G21" s="28"/>
      <c r="H21" s="29">
        <f t="shared" si="2"/>
        <v>0</v>
      </c>
      <c r="I21" s="28"/>
      <c r="J21" s="29">
        <f t="shared" si="3"/>
        <v>0</v>
      </c>
      <c r="K21" s="30">
        <f t="shared" si="4"/>
        <v>0</v>
      </c>
    </row>
    <row r="22" spans="1:11" ht="24" customHeight="1">
      <c r="A22" s="8">
        <v>19</v>
      </c>
      <c r="B22" s="9"/>
      <c r="C22" s="28"/>
      <c r="D22" s="29">
        <f t="shared" si="0"/>
        <v>0</v>
      </c>
      <c r="E22" s="28"/>
      <c r="F22" s="29">
        <f t="shared" si="1"/>
        <v>0</v>
      </c>
      <c r="G22" s="28"/>
      <c r="H22" s="29">
        <f t="shared" si="2"/>
        <v>0</v>
      </c>
      <c r="I22" s="28"/>
      <c r="J22" s="29">
        <f t="shared" si="3"/>
        <v>0</v>
      </c>
      <c r="K22" s="30">
        <f t="shared" si="4"/>
        <v>0</v>
      </c>
    </row>
    <row r="23" spans="1:11" ht="24" customHeight="1">
      <c r="A23" s="8">
        <v>20</v>
      </c>
      <c r="B23" s="9"/>
      <c r="C23" s="28"/>
      <c r="D23" s="29">
        <f t="shared" si="0"/>
        <v>0</v>
      </c>
      <c r="E23" s="28"/>
      <c r="F23" s="29">
        <f t="shared" si="1"/>
        <v>0</v>
      </c>
      <c r="G23" s="28"/>
      <c r="H23" s="29">
        <f t="shared" si="2"/>
        <v>0</v>
      </c>
      <c r="I23" s="28"/>
      <c r="J23" s="29">
        <f t="shared" si="3"/>
        <v>0</v>
      </c>
      <c r="K23" s="30">
        <f t="shared" si="4"/>
        <v>0</v>
      </c>
    </row>
    <row r="24" spans="1:11" ht="24" customHeight="1">
      <c r="A24" s="8">
        <v>21</v>
      </c>
      <c r="B24" s="9"/>
      <c r="C24" s="28"/>
      <c r="D24" s="29">
        <f t="shared" si="0"/>
        <v>0</v>
      </c>
      <c r="E24" s="28"/>
      <c r="F24" s="29">
        <f t="shared" si="1"/>
        <v>0</v>
      </c>
      <c r="G24" s="28"/>
      <c r="H24" s="29">
        <f t="shared" si="2"/>
        <v>0</v>
      </c>
      <c r="I24" s="28"/>
      <c r="J24" s="29">
        <f t="shared" si="3"/>
        <v>0</v>
      </c>
      <c r="K24" s="30">
        <f t="shared" si="4"/>
        <v>0</v>
      </c>
    </row>
    <row r="25" spans="1:11" ht="24" customHeight="1">
      <c r="A25" s="8">
        <v>22</v>
      </c>
      <c r="B25" s="9"/>
      <c r="C25" s="28"/>
      <c r="D25" s="29">
        <f t="shared" si="0"/>
        <v>0</v>
      </c>
      <c r="E25" s="28"/>
      <c r="F25" s="29">
        <f t="shared" si="1"/>
        <v>0</v>
      </c>
      <c r="G25" s="28"/>
      <c r="H25" s="29">
        <f t="shared" si="2"/>
        <v>0</v>
      </c>
      <c r="I25" s="28"/>
      <c r="J25" s="29">
        <f t="shared" si="3"/>
        <v>0</v>
      </c>
      <c r="K25" s="30">
        <f t="shared" si="4"/>
        <v>0</v>
      </c>
    </row>
    <row r="26" spans="1:11" ht="24" customHeight="1">
      <c r="A26" s="8">
        <v>23</v>
      </c>
      <c r="B26" s="9"/>
      <c r="C26" s="28"/>
      <c r="D26" s="29">
        <f t="shared" si="0"/>
        <v>0</v>
      </c>
      <c r="E26" s="28"/>
      <c r="F26" s="29">
        <f t="shared" si="1"/>
        <v>0</v>
      </c>
      <c r="G26" s="28"/>
      <c r="H26" s="29">
        <f t="shared" si="2"/>
        <v>0</v>
      </c>
      <c r="I26" s="28"/>
      <c r="J26" s="29">
        <f t="shared" si="3"/>
        <v>0</v>
      </c>
      <c r="K26" s="30">
        <f t="shared" si="4"/>
        <v>0</v>
      </c>
    </row>
    <row r="27" spans="1:11" ht="24" customHeight="1">
      <c r="A27" s="8">
        <v>24</v>
      </c>
      <c r="B27" s="9"/>
      <c r="C27" s="28"/>
      <c r="D27" s="29">
        <f t="shared" si="0"/>
        <v>0</v>
      </c>
      <c r="E27" s="28"/>
      <c r="F27" s="29">
        <f t="shared" si="1"/>
        <v>0</v>
      </c>
      <c r="G27" s="28"/>
      <c r="H27" s="29">
        <f t="shared" si="2"/>
        <v>0</v>
      </c>
      <c r="I27" s="28"/>
      <c r="J27" s="29">
        <f t="shared" si="3"/>
        <v>0</v>
      </c>
      <c r="K27" s="30">
        <f t="shared" si="4"/>
        <v>0</v>
      </c>
    </row>
    <row r="28" spans="1:11" ht="24" customHeight="1" thickBot="1">
      <c r="A28" s="10">
        <v>25</v>
      </c>
      <c r="B28" s="11"/>
      <c r="C28" s="28"/>
      <c r="D28" s="29">
        <f t="shared" si="0"/>
        <v>0</v>
      </c>
      <c r="E28" s="28"/>
      <c r="F28" s="29">
        <f t="shared" si="1"/>
        <v>0</v>
      </c>
      <c r="G28" s="28"/>
      <c r="H28" s="29">
        <f t="shared" si="2"/>
        <v>0</v>
      </c>
      <c r="I28" s="28"/>
      <c r="J28" s="29">
        <f t="shared" si="3"/>
        <v>0</v>
      </c>
      <c r="K28" s="30">
        <f t="shared" si="4"/>
        <v>0</v>
      </c>
    </row>
    <row r="29" spans="1:11" ht="38.25" customHeight="1" thickBot="1">
      <c r="A29" s="77" t="s">
        <v>20</v>
      </c>
      <c r="B29" s="78"/>
      <c r="C29" s="78"/>
      <c r="D29" s="78"/>
      <c r="E29" s="78"/>
      <c r="F29" s="78"/>
      <c r="G29" s="78"/>
      <c r="H29" s="78"/>
      <c r="I29" s="78"/>
      <c r="J29" s="79"/>
      <c r="K29" s="12">
        <f>SUM(K4:K28)</f>
        <v>0</v>
      </c>
    </row>
    <row r="30" spans="1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</sheetData>
  <mergeCells count="10">
    <mergeCell ref="A29:J29"/>
    <mergeCell ref="A1:B1"/>
    <mergeCell ref="C1:K1"/>
    <mergeCell ref="A2:A3"/>
    <mergeCell ref="B2:B3"/>
    <mergeCell ref="C2:D2"/>
    <mergeCell ref="E2:F2"/>
    <mergeCell ref="G2:H2"/>
    <mergeCell ref="I2:J2"/>
    <mergeCell ref="K2:K3"/>
  </mergeCells>
  <phoneticPr fontId="1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岐阜市民大会中学生の部</vt:lpstr>
      <vt:lpstr>集計表</vt:lpstr>
      <vt:lpstr>岐阜市民大会中学生の部!Print_Area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KITO</dc:creator>
  <cp:lastModifiedBy>鬼頭立城（市教委）</cp:lastModifiedBy>
  <cp:lastPrinted>2026-04-23T02:59:05Z</cp:lastPrinted>
  <dcterms:created xsi:type="dcterms:W3CDTF">2015-06-05T18:19:34Z</dcterms:created>
  <dcterms:modified xsi:type="dcterms:W3CDTF">2026-04-23T02:59:14Z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