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鬼頭立城（市教委）\Desktop\"/>
    </mc:Choice>
  </mc:AlternateContent>
  <xr:revisionPtr revIDLastSave="0" documentId="13_ncr:1_{E3A3F01A-B679-4E72-B107-AE5E9B6177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岐阜市高校卓球選手権大会" sheetId="3" r:id="rId1"/>
    <sheet name="集計表" sheetId="4" r:id="rId2"/>
  </sheets>
  <definedNames>
    <definedName name="_xlnm.Print_Area" localSheetId="0">岐阜市高校卓球選手権大会!$A$1:$I$39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4" l="1"/>
  <c r="H28" i="4"/>
  <c r="F28" i="4"/>
  <c r="D28" i="4"/>
  <c r="J27" i="4"/>
  <c r="H27" i="4"/>
  <c r="F27" i="4"/>
  <c r="D27" i="4"/>
  <c r="J26" i="4"/>
  <c r="H26" i="4"/>
  <c r="F26" i="4"/>
  <c r="D26" i="4"/>
  <c r="J25" i="4"/>
  <c r="H25" i="4"/>
  <c r="F25" i="4"/>
  <c r="D25" i="4"/>
  <c r="K25" i="4" s="1"/>
  <c r="J24" i="4"/>
  <c r="H24" i="4"/>
  <c r="F24" i="4"/>
  <c r="D24" i="4"/>
  <c r="J23" i="4"/>
  <c r="H23" i="4"/>
  <c r="F23" i="4"/>
  <c r="D23" i="4"/>
  <c r="K23" i="4" s="1"/>
  <c r="J22" i="4"/>
  <c r="H22" i="4"/>
  <c r="F22" i="4"/>
  <c r="D22" i="4"/>
  <c r="J21" i="4"/>
  <c r="H21" i="4"/>
  <c r="F21" i="4"/>
  <c r="D21" i="4"/>
  <c r="K21" i="4" s="1"/>
  <c r="J20" i="4"/>
  <c r="H20" i="4"/>
  <c r="F20" i="4"/>
  <c r="D20" i="4"/>
  <c r="K20" i="4" s="1"/>
  <c r="J19" i="4"/>
  <c r="H19" i="4"/>
  <c r="F19" i="4"/>
  <c r="D19" i="4"/>
  <c r="K19" i="4" s="1"/>
  <c r="J18" i="4"/>
  <c r="H18" i="4"/>
  <c r="F18" i="4"/>
  <c r="D18" i="4"/>
  <c r="K18" i="4" s="1"/>
  <c r="J17" i="4"/>
  <c r="H17" i="4"/>
  <c r="F17" i="4"/>
  <c r="D17" i="4"/>
  <c r="K17" i="4" s="1"/>
  <c r="J16" i="4"/>
  <c r="H16" i="4"/>
  <c r="F16" i="4"/>
  <c r="K16" i="4" s="1"/>
  <c r="D16" i="4"/>
  <c r="J15" i="4"/>
  <c r="H15" i="4"/>
  <c r="F15" i="4"/>
  <c r="D15" i="4"/>
  <c r="K15" i="4" s="1"/>
  <c r="J14" i="4"/>
  <c r="H14" i="4"/>
  <c r="F14" i="4"/>
  <c r="D14" i="4"/>
  <c r="J13" i="4"/>
  <c r="H13" i="4"/>
  <c r="F13" i="4"/>
  <c r="D13" i="4"/>
  <c r="J12" i="4"/>
  <c r="H12" i="4"/>
  <c r="F12" i="4"/>
  <c r="D12" i="4"/>
  <c r="K12" i="4" s="1"/>
  <c r="J11" i="4"/>
  <c r="H11" i="4"/>
  <c r="F11" i="4"/>
  <c r="D11" i="4"/>
  <c r="K11" i="4" s="1"/>
  <c r="J10" i="4"/>
  <c r="H10" i="4"/>
  <c r="F10" i="4"/>
  <c r="D10" i="4"/>
  <c r="J9" i="4"/>
  <c r="H9" i="4"/>
  <c r="F9" i="4"/>
  <c r="D9" i="4"/>
  <c r="K9" i="4" s="1"/>
  <c r="J8" i="4"/>
  <c r="H8" i="4"/>
  <c r="F8" i="4"/>
  <c r="D8" i="4"/>
  <c r="K7" i="4"/>
  <c r="J7" i="4"/>
  <c r="H7" i="4"/>
  <c r="F7" i="4"/>
  <c r="D7" i="4"/>
  <c r="J6" i="4"/>
  <c r="H6" i="4"/>
  <c r="F6" i="4"/>
  <c r="D6" i="4"/>
  <c r="J5" i="4"/>
  <c r="H5" i="4"/>
  <c r="F5" i="4"/>
  <c r="D5" i="4"/>
  <c r="K5" i="4" s="1"/>
  <c r="J4" i="4"/>
  <c r="H4" i="4"/>
  <c r="F4" i="4"/>
  <c r="D4" i="4"/>
  <c r="K26" i="4" l="1"/>
  <c r="K27" i="4"/>
  <c r="K8" i="4"/>
  <c r="K22" i="4"/>
  <c r="K6" i="4"/>
  <c r="K14" i="4"/>
  <c r="K10" i="4"/>
  <c r="K13" i="4"/>
  <c r="K24" i="4"/>
  <c r="K28" i="4"/>
  <c r="K4" i="4"/>
  <c r="K29" i="4" l="1"/>
  <c r="H37" i="3" l="1"/>
  <c r="D37" i="3"/>
  <c r="D39" i="3" l="1"/>
</calcChain>
</file>

<file path=xl/sharedStrings.xml><?xml version="1.0" encoding="utf-8"?>
<sst xmlns="http://schemas.openxmlformats.org/spreadsheetml/2006/main" count="58" uniqueCount="40">
  <si>
    <t>No.</t>
    <phoneticPr fontId="1"/>
  </si>
  <si>
    <t>氏名</t>
    <rPh sb="0" eb="2">
      <t>シメイ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</si>
  <si>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</si>
  <si>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</si>
  <si>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チーム／学校名</t>
    <rPh sb="4" eb="7">
      <t>ガッコウメイ</t>
    </rPh>
    <phoneticPr fontId="1"/>
  </si>
  <si>
    <t>代表者／学校長名</t>
    <rPh sb="0" eb="3">
      <t>ダイヒョウシャ</t>
    </rPh>
    <rPh sb="4" eb="8">
      <t>ガッコウチョウメイ</t>
    </rPh>
    <phoneticPr fontId="1"/>
  </si>
  <si>
    <t>男子ダブルスペア</t>
    <rPh sb="0" eb="2">
      <t>ダンシ</t>
    </rPh>
    <phoneticPr fontId="1"/>
  </si>
  <si>
    <t>女子ダブルスペア</t>
    <rPh sb="0" eb="2">
      <t>ジョシ</t>
    </rPh>
    <phoneticPr fontId="1"/>
  </si>
  <si>
    <t>ダブルス合計金額</t>
    <rPh sb="4" eb="6">
      <t>ゴウケイ</t>
    </rPh>
    <rPh sb="6" eb="8">
      <t>キンガク</t>
    </rPh>
    <phoneticPr fontId="1"/>
  </si>
  <si>
    <t>シングルス合計金額</t>
    <rPh sb="5" eb="7">
      <t>ゴウケイ</t>
    </rPh>
    <rPh sb="7" eb="9">
      <t>キンガク</t>
    </rPh>
    <phoneticPr fontId="1"/>
  </si>
  <si>
    <t>合計金額</t>
    <rPh sb="0" eb="4">
      <t>ゴウケイキンガク</t>
    </rPh>
    <phoneticPr fontId="1"/>
  </si>
  <si>
    <t>シングルス</t>
    <phoneticPr fontId="1"/>
  </si>
  <si>
    <t>ダブルス</t>
    <phoneticPr fontId="1"/>
  </si>
  <si>
    <t>連絡責任者名</t>
    <rPh sb="0" eb="2">
      <t>レンラク</t>
    </rPh>
    <rPh sb="2" eb="6">
      <t>セキニンシャメイ</t>
    </rPh>
    <phoneticPr fontId="1"/>
  </si>
  <si>
    <t>学年</t>
    <rPh sb="0" eb="2">
      <t>ガクネン</t>
    </rPh>
    <phoneticPr fontId="1"/>
  </si>
  <si>
    <t>令和 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</si>
  <si>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</si>
  <si>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</si>
  <si>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県大会有無</t>
    <rPh sb="0" eb="5">
      <t>ケンタイカイウム</t>
    </rPh>
    <phoneticPr fontId="1"/>
  </si>
  <si>
    <t>1組</t>
  </si>
  <si>
    <t>2組</t>
  </si>
  <si>
    <t>3組</t>
  </si>
  <si>
    <t>4組</t>
  </si>
  <si>
    <t>5組</t>
  </si>
  <si>
    <t>6組</t>
  </si>
  <si>
    <t>7組</t>
  </si>
  <si>
    <t>集計表</t>
    <rPh sb="0" eb="3">
      <t>シュウケイヒョウ</t>
    </rPh>
    <phoneticPr fontId="8"/>
  </si>
  <si>
    <t>NO</t>
    <phoneticPr fontId="8"/>
  </si>
  <si>
    <t>高校名
（チーム名）</t>
    <rPh sb="0" eb="3">
      <t>コウコウメイ</t>
    </rPh>
    <rPh sb="8" eb="9">
      <t>メイ</t>
    </rPh>
    <phoneticPr fontId="8"/>
  </si>
  <si>
    <t>男子シングルス</t>
    <rPh sb="0" eb="2">
      <t>ダンシ</t>
    </rPh>
    <phoneticPr fontId="8"/>
  </si>
  <si>
    <t>女子シングルス</t>
    <rPh sb="0" eb="2">
      <t>ジョシ</t>
    </rPh>
    <phoneticPr fontId="8"/>
  </si>
  <si>
    <t>男子ダブルス</t>
    <rPh sb="0" eb="2">
      <t>ダンシ</t>
    </rPh>
    <phoneticPr fontId="8"/>
  </si>
  <si>
    <t>女子ダブルス</t>
    <rPh sb="0" eb="2">
      <t>ジョシ</t>
    </rPh>
    <phoneticPr fontId="8"/>
  </si>
  <si>
    <t>チーム合計金額</t>
    <rPh sb="3" eb="7">
      <t>ゴウケイキンガク</t>
    </rPh>
    <phoneticPr fontId="8"/>
  </si>
  <si>
    <t>人数</t>
    <rPh sb="0" eb="1">
      <t>ニン</t>
    </rPh>
    <rPh sb="1" eb="2">
      <t>スウ</t>
    </rPh>
    <phoneticPr fontId="8"/>
  </si>
  <si>
    <t>参加費計</t>
    <rPh sb="0" eb="2">
      <t>サンカ</t>
    </rPh>
    <rPh sb="2" eb="3">
      <t>ヒ</t>
    </rPh>
    <rPh sb="3" eb="4">
      <t>ケイ</t>
    </rPh>
    <phoneticPr fontId="8"/>
  </si>
  <si>
    <t>ペア数</t>
    <rPh sb="2" eb="3">
      <t>スウ</t>
    </rPh>
    <phoneticPr fontId="8"/>
  </si>
  <si>
    <t>総合計金額</t>
    <rPh sb="0" eb="1">
      <t>ソウ</t>
    </rPh>
    <rPh sb="1" eb="3">
      <t>ゴウケイ</t>
    </rPh>
    <rPh sb="3" eb="5">
      <t>キンガク</t>
    </rPh>
    <phoneticPr fontId="8"/>
  </si>
  <si>
    <t>第75回　岐阜市高校卓球選手権大会　0125</t>
    <phoneticPr fontId="8"/>
  </si>
  <si>
    <r>
      <rPr>
        <sz val="14"/>
        <color rgb="FFFF0000"/>
        <rFont val="HGP創英角ｺﾞｼｯｸUB"/>
        <family val="3"/>
        <charset val="128"/>
      </rPr>
      <t>3月15日版申込書</t>
    </r>
    <r>
      <rPr>
        <sz val="14"/>
        <color theme="1"/>
        <rFont val="BIZ UDゴシック"/>
        <family val="3"/>
        <charset val="128"/>
      </rPr>
      <t>　第75回　岐阜市高校卓球選手権大会</t>
    </r>
    <rPh sb="1" eb="2">
      <t>ガツ</t>
    </rPh>
    <rPh sb="4" eb="6">
      <t>ニチバン</t>
    </rPh>
    <rPh sb="6" eb="9">
      <t>モウシコミショ</t>
    </rPh>
    <rPh sb="10" eb="11">
      <t>ダイ</t>
    </rPh>
    <rPh sb="13" eb="14">
      <t>カイ</t>
    </rPh>
    <rPh sb="15" eb="18">
      <t>ギフシ</t>
    </rPh>
    <rPh sb="18" eb="20">
      <t>コウコウ</t>
    </rPh>
    <rPh sb="20" eb="22">
      <t>タッキュウ</t>
    </rPh>
    <rPh sb="22" eb="25">
      <t>センシュケン</t>
    </rPh>
    <rPh sb="25" eb="2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</si>
</sst>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4"/>
      <color rgb="FFFF0000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20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44" xfId="0" applyNumberFormat="1" applyFont="1" applyFill="1" applyBorder="1" applyAlignment="1">
      <alignment horizontal="right" vertical="center"/>
    </xf>
    <xf numFmtId="5" fontId="7" fillId="0" borderId="6" xfId="0" applyNumberFormat="1" applyFont="1" applyFill="1" applyBorder="1" applyAlignment="1">
      <alignment horizontal="right" vertical="center"/>
    </xf>
    <xf numFmtId="0" fontId="7" fillId="3" borderId="44" xfId="0" applyNumberFormat="1" applyFont="1" applyFill="1" applyBorder="1" applyAlignment="1">
      <alignment horizontal="right" vertical="center"/>
    </xf>
    <xf numFmtId="5" fontId="7" fillId="3" borderId="6" xfId="0" applyNumberFormat="1" applyFont="1" applyFill="1" applyBorder="1" applyAlignment="1">
      <alignment horizontal="right" vertical="center"/>
    </xf>
    <xf numFmtId="5" fontId="7" fillId="0" borderId="3" xfId="0" applyNumberFormat="1" applyFont="1" applyBorder="1" applyAlignment="1">
      <alignment horizontal="right" vertical="center"/>
    </xf>
    <xf numFmtId="0" fontId="0" fillId="0" borderId="45" xfId="0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10" xfId="0" applyNumberFormat="1" applyFont="1" applyFill="1" applyBorder="1" applyAlignment="1">
      <alignment horizontal="right" vertical="center"/>
    </xf>
    <xf numFmtId="0" fontId="7" fillId="3" borderId="10" xfId="0" applyNumberFormat="1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center" vertical="center"/>
    </xf>
    <xf numFmtId="5" fontId="7" fillId="2" borderId="4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7" fillId="0" borderId="18" xfId="0" applyFont="1" applyBorder="1" applyAlignment="1">
      <alignment horizontal="center" wrapText="1"/>
    </xf>
    <xf numFmtId="0" fontId="7" fillId="0" borderId="43" xfId="0" applyFont="1" applyBorder="1" applyAlignment="1">
      <alignment horizont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39"/>
  <sheetViews>
    <sheetView tabSelected="1" view="pageBreakPreview" zoomScaleNormal="100" zoomScaleSheetLayoutView="100" workbookViewId="0">
      <selection activeCell="M13" sqref="M13"/>
    </sheetView>
  </sheetViews>
  <sheetFormatPr defaultColWidth="8.69921875" defaultRowHeight="12.6"/>
  <cols>
    <col min="1" max="1" width="4.19921875" style="1" customWidth="1"/>
    <col min="2" max="2" width="4.5" style="1" customWidth="1"/>
    <col min="3" max="4" width="16.59765625" style="1" customWidth="1"/>
    <col min="5" max="5" width="6.59765625" style="1" customWidth="1"/>
    <col min="6" max="6" width="4.5" style="1" customWidth="1"/>
    <col min="7" max="8" width="16.59765625" style="1" customWidth="1"/>
    <col min="9" max="9" width="6.59765625" style="1" customWidth="1"/>
    <col min="10" max="16384" width="8.69921875" style="1"/>
  </cols>
  <sheetData>
    <row r="1" spans="1:12" ht="15" customHeight="1">
      <c r="H1" s="70" t="s">
        <v>15</v>
      </c>
      <c r="I1" s="70"/>
    </row>
    <row r="2" spans="1:12" ht="5.4" customHeight="1">
      <c r="H2" s="2"/>
    </row>
    <row r="3" spans="1:12" ht="18" customHeight="1">
      <c r="B3" s="109" t="s">
        <v>39</v>
      </c>
      <c r="C3" s="109"/>
      <c r="D3" s="109"/>
      <c r="E3" s="109"/>
      <c r="F3" s="109"/>
      <c r="G3" s="109"/>
      <c r="H3" s="109"/>
    </row>
    <row r="4" spans="1:12" ht="12.45" customHeight="1">
      <c r="B4" s="3"/>
    </row>
    <row r="5" spans="1:12" ht="24" customHeight="1">
      <c r="D5" s="77" t="s">
        <v>4</v>
      </c>
      <c r="E5" s="78"/>
      <c r="F5" s="78"/>
      <c r="G5" s="71"/>
      <c r="H5" s="72"/>
      <c r="I5" s="73"/>
    </row>
    <row r="6" spans="1:12" ht="24" customHeight="1">
      <c r="D6" s="79" t="s">
        <v>5</v>
      </c>
      <c r="E6" s="80"/>
      <c r="F6" s="81"/>
      <c r="G6" s="74"/>
      <c r="H6" s="75"/>
      <c r="I6" s="76"/>
    </row>
    <row r="7" spans="1:12" ht="12.45" customHeight="1" thickBot="1">
      <c r="F7" s="2"/>
      <c r="G7" s="2"/>
      <c r="H7" s="2"/>
    </row>
    <row r="8" spans="1:12" ht="15" customHeight="1" thickBot="1">
      <c r="A8" s="82"/>
      <c r="B8" s="84" t="s">
        <v>16</v>
      </c>
      <c r="C8" s="85"/>
      <c r="D8" s="85"/>
      <c r="E8" s="68" t="s">
        <v>18</v>
      </c>
      <c r="F8" s="84" t="s">
        <v>17</v>
      </c>
      <c r="G8" s="85"/>
      <c r="H8" s="86"/>
      <c r="I8" s="68" t="s">
        <v>18</v>
      </c>
    </row>
    <row r="9" spans="1:12" s="10" customFormat="1" ht="15" customHeight="1" thickBot="1">
      <c r="A9" s="83"/>
      <c r="B9" s="11" t="s">
        <v>0</v>
      </c>
      <c r="C9" s="13" t="s">
        <v>1</v>
      </c>
      <c r="D9" s="14" t="s">
        <v>14</v>
      </c>
      <c r="E9" s="69"/>
      <c r="F9" s="47" t="s">
        <v>0</v>
      </c>
      <c r="G9" s="13" t="s">
        <v>1</v>
      </c>
      <c r="H9" s="48" t="s">
        <v>14</v>
      </c>
      <c r="I9" s="69"/>
    </row>
    <row r="10" spans="1:12" s="4" customFormat="1" ht="15" customHeight="1">
      <c r="A10" s="87" t="s">
        <v>11</v>
      </c>
      <c r="B10" s="27">
        <v>1</v>
      </c>
      <c r="C10" s="16"/>
      <c r="D10" s="17"/>
      <c r="E10" s="33"/>
      <c r="F10" s="23">
        <v>1</v>
      </c>
      <c r="G10" s="16"/>
      <c r="H10" s="22"/>
      <c r="I10" s="43"/>
    </row>
    <row r="11" spans="1:12" s="4" customFormat="1" ht="15" customHeight="1">
      <c r="A11" s="88"/>
      <c r="B11" s="28">
        <v>2</v>
      </c>
      <c r="C11" s="12"/>
      <c r="D11" s="18"/>
      <c r="E11" s="34"/>
      <c r="F11" s="24">
        <v>2</v>
      </c>
      <c r="G11" s="12"/>
      <c r="H11" s="7"/>
      <c r="I11" s="37"/>
      <c r="L11" s="6"/>
    </row>
    <row r="12" spans="1:12" s="4" customFormat="1" ht="15" customHeight="1">
      <c r="A12" s="88"/>
      <c r="B12" s="28">
        <v>3</v>
      </c>
      <c r="C12" s="12"/>
      <c r="D12" s="18"/>
      <c r="E12" s="34"/>
      <c r="F12" s="24">
        <v>3</v>
      </c>
      <c r="G12" s="12"/>
      <c r="H12" s="7"/>
      <c r="I12" s="37"/>
    </row>
    <row r="13" spans="1:12" s="4" customFormat="1" ht="15" customHeight="1">
      <c r="A13" s="88"/>
      <c r="B13" s="28">
        <v>4</v>
      </c>
      <c r="C13" s="12"/>
      <c r="D13" s="18"/>
      <c r="E13" s="34"/>
      <c r="F13" s="24">
        <v>4</v>
      </c>
      <c r="G13" s="12"/>
      <c r="H13" s="7"/>
      <c r="I13" s="37"/>
    </row>
    <row r="14" spans="1:12" s="4" customFormat="1" ht="15" customHeight="1">
      <c r="A14" s="88"/>
      <c r="B14" s="28">
        <v>5</v>
      </c>
      <c r="C14" s="12"/>
      <c r="D14" s="18"/>
      <c r="E14" s="34"/>
      <c r="F14" s="24">
        <v>5</v>
      </c>
      <c r="G14" s="12"/>
      <c r="H14" s="7"/>
      <c r="I14" s="37"/>
    </row>
    <row r="15" spans="1:12" s="4" customFormat="1" ht="15" customHeight="1">
      <c r="A15" s="88"/>
      <c r="B15" s="28">
        <v>6</v>
      </c>
      <c r="C15" s="12"/>
      <c r="D15" s="18"/>
      <c r="E15" s="34"/>
      <c r="F15" s="24">
        <v>6</v>
      </c>
      <c r="G15" s="12"/>
      <c r="H15" s="7"/>
      <c r="I15" s="37"/>
    </row>
    <row r="16" spans="1:12" s="4" customFormat="1" ht="15" customHeight="1">
      <c r="A16" s="88"/>
      <c r="B16" s="28">
        <v>7</v>
      </c>
      <c r="C16" s="12"/>
      <c r="D16" s="18"/>
      <c r="E16" s="34"/>
      <c r="F16" s="24">
        <v>7</v>
      </c>
      <c r="G16" s="12"/>
      <c r="H16" s="7"/>
      <c r="I16" s="37"/>
    </row>
    <row r="17" spans="1:9" s="4" customFormat="1" ht="15" customHeight="1">
      <c r="A17" s="88"/>
      <c r="B17" s="28">
        <v>8</v>
      </c>
      <c r="C17" s="12"/>
      <c r="D17" s="18"/>
      <c r="E17" s="34"/>
      <c r="F17" s="24">
        <v>8</v>
      </c>
      <c r="G17" s="12"/>
      <c r="H17" s="7"/>
      <c r="I17" s="37"/>
    </row>
    <row r="18" spans="1:9" s="4" customFormat="1" ht="15" customHeight="1">
      <c r="A18" s="88"/>
      <c r="B18" s="28">
        <v>9</v>
      </c>
      <c r="C18" s="12"/>
      <c r="D18" s="18"/>
      <c r="E18" s="34"/>
      <c r="F18" s="24">
        <v>9</v>
      </c>
      <c r="G18" s="12"/>
      <c r="H18" s="7"/>
      <c r="I18" s="37"/>
    </row>
    <row r="19" spans="1:9" s="4" customFormat="1" ht="15" customHeight="1">
      <c r="A19" s="88"/>
      <c r="B19" s="28">
        <v>10</v>
      </c>
      <c r="C19" s="12"/>
      <c r="D19" s="18"/>
      <c r="E19" s="34"/>
      <c r="F19" s="24">
        <v>10</v>
      </c>
      <c r="G19" s="12"/>
      <c r="H19" s="7"/>
      <c r="I19" s="37"/>
    </row>
    <row r="20" spans="1:9" s="4" customFormat="1" ht="15" customHeight="1">
      <c r="A20" s="88"/>
      <c r="B20" s="28">
        <v>11</v>
      </c>
      <c r="C20" s="12"/>
      <c r="D20" s="18"/>
      <c r="E20" s="34"/>
      <c r="F20" s="24">
        <v>11</v>
      </c>
      <c r="G20" s="12"/>
      <c r="H20" s="7"/>
      <c r="I20" s="37"/>
    </row>
    <row r="21" spans="1:9" s="4" customFormat="1" ht="15" customHeight="1">
      <c r="A21" s="88"/>
      <c r="B21" s="28">
        <v>12</v>
      </c>
      <c r="C21" s="12"/>
      <c r="D21" s="18"/>
      <c r="E21" s="34"/>
      <c r="F21" s="24">
        <v>12</v>
      </c>
      <c r="G21" s="12"/>
      <c r="H21" s="7"/>
      <c r="I21" s="37"/>
    </row>
    <row r="22" spans="1:9" s="4" customFormat="1" ht="15" customHeight="1">
      <c r="A22" s="88"/>
      <c r="B22" s="28">
        <v>13</v>
      </c>
      <c r="C22" s="12"/>
      <c r="D22" s="18"/>
      <c r="E22" s="34"/>
      <c r="F22" s="24">
        <v>13</v>
      </c>
      <c r="G22" s="12"/>
      <c r="H22" s="7"/>
      <c r="I22" s="37"/>
    </row>
    <row r="23" spans="1:9" s="4" customFormat="1" ht="15" customHeight="1">
      <c r="A23" s="88"/>
      <c r="B23" s="28">
        <v>14</v>
      </c>
      <c r="C23" s="12"/>
      <c r="D23" s="18"/>
      <c r="E23" s="34"/>
      <c r="F23" s="24">
        <v>14</v>
      </c>
      <c r="G23" s="12"/>
      <c r="H23" s="7"/>
      <c r="I23" s="37"/>
    </row>
    <row r="24" spans="1:9" s="4" customFormat="1" ht="15" customHeight="1" thickBot="1">
      <c r="A24" s="89"/>
      <c r="B24" s="19">
        <v>15</v>
      </c>
      <c r="C24" s="20"/>
      <c r="D24" s="21"/>
      <c r="E24" s="36"/>
      <c r="F24" s="25">
        <v>15</v>
      </c>
      <c r="G24" s="20"/>
      <c r="H24" s="9"/>
      <c r="I24" s="38"/>
    </row>
    <row r="25" spans="1:9" s="4" customFormat="1" ht="15" customHeight="1" thickBot="1">
      <c r="A25" s="26"/>
      <c r="B25" s="11"/>
      <c r="C25" s="29"/>
      <c r="D25" s="29"/>
      <c r="E25" s="29"/>
      <c r="F25" s="29"/>
      <c r="G25" s="29"/>
      <c r="H25" s="30"/>
    </row>
    <row r="26" spans="1:9" s="4" customFormat="1" ht="15" customHeight="1" thickBot="1">
      <c r="A26" s="90" t="s">
        <v>12</v>
      </c>
      <c r="B26" s="31"/>
      <c r="C26" s="85" t="s">
        <v>16</v>
      </c>
      <c r="D26" s="86"/>
      <c r="E26" s="32"/>
      <c r="F26" s="31"/>
      <c r="G26" s="85" t="s">
        <v>17</v>
      </c>
      <c r="H26" s="86"/>
    </row>
    <row r="27" spans="1:9" s="4" customFormat="1" ht="29.4" customHeight="1">
      <c r="A27" s="91"/>
      <c r="B27" s="44" t="s">
        <v>19</v>
      </c>
      <c r="C27" s="15"/>
      <c r="D27" s="22"/>
      <c r="E27" s="35"/>
      <c r="F27" s="44" t="s">
        <v>19</v>
      </c>
      <c r="G27" s="15"/>
      <c r="H27" s="22"/>
    </row>
    <row r="28" spans="1:9" s="4" customFormat="1" ht="29.4" customHeight="1">
      <c r="A28" s="91"/>
      <c r="B28" s="45" t="s">
        <v>20</v>
      </c>
      <c r="C28" s="5"/>
      <c r="D28" s="7"/>
      <c r="E28" s="35"/>
      <c r="F28" s="45" t="s">
        <v>20</v>
      </c>
      <c r="G28" s="5"/>
      <c r="H28" s="7"/>
    </row>
    <row r="29" spans="1:9" s="4" customFormat="1" ht="30" customHeight="1">
      <c r="A29" s="91"/>
      <c r="B29" s="45" t="s">
        <v>21</v>
      </c>
      <c r="C29" s="5"/>
      <c r="D29" s="7"/>
      <c r="E29" s="35"/>
      <c r="F29" s="45" t="s">
        <v>21</v>
      </c>
      <c r="G29" s="5"/>
      <c r="H29" s="7"/>
    </row>
    <row r="30" spans="1:9" s="4" customFormat="1" ht="30" customHeight="1">
      <c r="A30" s="91"/>
      <c r="B30" s="45" t="s">
        <v>22</v>
      </c>
      <c r="C30" s="5"/>
      <c r="D30" s="7"/>
      <c r="E30" s="35"/>
      <c r="F30" s="45" t="s">
        <v>22</v>
      </c>
      <c r="G30" s="5"/>
      <c r="H30" s="7"/>
    </row>
    <row r="31" spans="1:9" s="4" customFormat="1" ht="29.4" customHeight="1">
      <c r="A31" s="91"/>
      <c r="B31" s="45" t="s">
        <v>23</v>
      </c>
      <c r="C31" s="5"/>
      <c r="D31" s="7"/>
      <c r="E31" s="35"/>
      <c r="F31" s="45" t="s">
        <v>23</v>
      </c>
      <c r="G31" s="5"/>
      <c r="H31" s="7"/>
    </row>
    <row r="32" spans="1:9" s="4" customFormat="1" ht="28.95" customHeight="1">
      <c r="A32" s="91"/>
      <c r="B32" s="45" t="s">
        <v>24</v>
      </c>
      <c r="C32" s="5"/>
      <c r="D32" s="7"/>
      <c r="E32" s="35"/>
      <c r="F32" s="45" t="s">
        <v>24</v>
      </c>
      <c r="G32" s="5"/>
      <c r="H32" s="7"/>
    </row>
    <row r="33" spans="1:8" s="4" customFormat="1" ht="29.4" customHeight="1" thickBot="1">
      <c r="A33" s="92"/>
      <c r="B33" s="46" t="s">
        <v>25</v>
      </c>
      <c r="C33" s="8"/>
      <c r="D33" s="9"/>
      <c r="E33" s="35"/>
      <c r="F33" s="46" t="s">
        <v>25</v>
      </c>
      <c r="G33" s="8"/>
      <c r="H33" s="9"/>
    </row>
    <row r="34" spans="1:8" ht="12" customHeight="1"/>
    <row r="35" spans="1:8" s="39" customFormat="1" ht="18" customHeight="1">
      <c r="C35" s="40" t="s">
        <v>2</v>
      </c>
      <c r="D35" s="40"/>
      <c r="G35" s="40" t="s">
        <v>6</v>
      </c>
      <c r="H35" s="40"/>
    </row>
    <row r="36" spans="1:8" s="39" customFormat="1" ht="18" customHeight="1">
      <c r="C36" s="40" t="s">
        <v>3</v>
      </c>
      <c r="D36" s="40"/>
      <c r="G36" s="40" t="s">
        <v>7</v>
      </c>
      <c r="H36" s="40"/>
    </row>
    <row r="37" spans="1:8" s="39" customFormat="1" ht="18" customHeight="1">
      <c r="C37" s="40" t="s">
        <v>9</v>
      </c>
      <c r="D37" s="41">
        <f>(D35+D36)*700</f>
        <v>0</v>
      </c>
      <c r="E37" s="42"/>
      <c r="G37" s="40" t="s">
        <v>8</v>
      </c>
      <c r="H37" s="41">
        <f>(H35+H36)*1400</f>
        <v>0</v>
      </c>
    </row>
    <row r="38" spans="1:8" s="39" customFormat="1" ht="12.45" customHeight="1"/>
    <row r="39" spans="1:8" s="39" customFormat="1" ht="18" customHeight="1">
      <c r="C39" s="40" t="s">
        <v>10</v>
      </c>
      <c r="D39" s="41">
        <f>D37+H37</f>
        <v>0</v>
      </c>
      <c r="E39" s="42"/>
      <c r="G39" s="40" t="s">
        <v>13</v>
      </c>
      <c r="H39" s="40"/>
    </row>
  </sheetData>
  <mergeCells count="15">
    <mergeCell ref="A8:A9"/>
    <mergeCell ref="B8:D8"/>
    <mergeCell ref="F8:H8"/>
    <mergeCell ref="A10:A24"/>
    <mergeCell ref="A26:A33"/>
    <mergeCell ref="C26:D26"/>
    <mergeCell ref="G26:H26"/>
    <mergeCell ref="I8:I9"/>
    <mergeCell ref="E8:E9"/>
    <mergeCell ref="H1:I1"/>
    <mergeCell ref="G5:I5"/>
    <mergeCell ref="G6:I6"/>
    <mergeCell ref="D5:F5"/>
    <mergeCell ref="D6:F6"/>
    <mergeCell ref="B3:H3"/>
  </mergeCells>
  <phoneticPr fontId="1"/>
  <pageMargins left="0.59055118110236227" right="0.39370078740157483" top="0.19685039370078741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view="pageBreakPreview" zoomScaleNormal="100" zoomScaleSheetLayoutView="100" workbookViewId="0">
      <selection activeCell="N6" sqref="N6"/>
    </sheetView>
  </sheetViews>
  <sheetFormatPr defaultColWidth="9" defaultRowHeight="18"/>
  <cols>
    <col min="1" max="1" width="5.09765625" style="49" customWidth="1"/>
    <col min="2" max="2" width="18.69921875" style="49" customWidth="1"/>
    <col min="3" max="10" width="10.59765625" style="49" customWidth="1"/>
    <col min="11" max="11" width="23.19921875" style="49" customWidth="1"/>
    <col min="12" max="13" width="10.59765625" style="49" customWidth="1"/>
    <col min="14" max="16384" width="9" style="49"/>
  </cols>
  <sheetData>
    <row r="1" spans="1:11" ht="18.600000000000001" thickBot="1">
      <c r="A1" s="95" t="s">
        <v>26</v>
      </c>
      <c r="B1" s="96"/>
      <c r="C1" s="97" t="s">
        <v>38</v>
      </c>
      <c r="D1" s="98"/>
      <c r="E1" s="98"/>
      <c r="F1" s="98"/>
      <c r="G1" s="98"/>
      <c r="H1" s="98"/>
      <c r="I1" s="98"/>
      <c r="J1" s="98"/>
      <c r="K1" s="99"/>
    </row>
    <row r="2" spans="1:11" ht="18.75" customHeight="1">
      <c r="A2" s="100" t="s">
        <v>27</v>
      </c>
      <c r="B2" s="101" t="s">
        <v>28</v>
      </c>
      <c r="C2" s="103" t="s">
        <v>29</v>
      </c>
      <c r="D2" s="104"/>
      <c r="E2" s="103" t="s">
        <v>30</v>
      </c>
      <c r="F2" s="104"/>
      <c r="G2" s="105" t="s">
        <v>31</v>
      </c>
      <c r="H2" s="106"/>
      <c r="I2" s="105" t="s">
        <v>32</v>
      </c>
      <c r="J2" s="106"/>
      <c r="K2" s="107" t="s">
        <v>33</v>
      </c>
    </row>
    <row r="3" spans="1:11">
      <c r="A3" s="100"/>
      <c r="B3" s="102"/>
      <c r="C3" s="50" t="s">
        <v>34</v>
      </c>
      <c r="D3" s="51" t="s">
        <v>35</v>
      </c>
      <c r="E3" s="50" t="s">
        <v>34</v>
      </c>
      <c r="F3" s="51" t="s">
        <v>35</v>
      </c>
      <c r="G3" s="52" t="s">
        <v>36</v>
      </c>
      <c r="H3" s="53" t="s">
        <v>35</v>
      </c>
      <c r="I3" s="52" t="s">
        <v>36</v>
      </c>
      <c r="J3" s="53" t="s">
        <v>35</v>
      </c>
      <c r="K3" s="108"/>
    </row>
    <row r="4" spans="1:11" ht="24" customHeight="1">
      <c r="A4" s="54">
        <v>1</v>
      </c>
      <c r="B4" s="55"/>
      <c r="C4" s="56"/>
      <c r="D4" s="57">
        <f>C4*700</f>
        <v>0</v>
      </c>
      <c r="E4" s="56"/>
      <c r="F4" s="57">
        <f>E4*700</f>
        <v>0</v>
      </c>
      <c r="G4" s="58"/>
      <c r="H4" s="59">
        <f>G4*1400</f>
        <v>0</v>
      </c>
      <c r="I4" s="58"/>
      <c r="J4" s="59">
        <f>I4*1400</f>
        <v>0</v>
      </c>
      <c r="K4" s="60">
        <f>D4+F4+H4+J4</f>
        <v>0</v>
      </c>
    </row>
    <row r="5" spans="1:11" ht="24" customHeight="1">
      <c r="A5" s="54">
        <v>2</v>
      </c>
      <c r="B5" s="55"/>
      <c r="C5" s="56"/>
      <c r="D5" s="57">
        <f t="shared" ref="D5:D28" si="0">C5*700</f>
        <v>0</v>
      </c>
      <c r="E5" s="56"/>
      <c r="F5" s="57">
        <f t="shared" ref="F5:F28" si="1">E5*700</f>
        <v>0</v>
      </c>
      <c r="G5" s="58"/>
      <c r="H5" s="59">
        <f t="shared" ref="H5:H28" si="2">G5*1400</f>
        <v>0</v>
      </c>
      <c r="I5" s="58"/>
      <c r="J5" s="59">
        <f t="shared" ref="J5:J28" si="3">I5*1400</f>
        <v>0</v>
      </c>
      <c r="K5" s="60">
        <f t="shared" ref="K5:K28" si="4">D5+F5+H5+J5</f>
        <v>0</v>
      </c>
    </row>
    <row r="6" spans="1:11" ht="24" customHeight="1">
      <c r="A6" s="54">
        <v>3</v>
      </c>
      <c r="B6" s="55"/>
      <c r="C6" s="56"/>
      <c r="D6" s="57">
        <f t="shared" si="0"/>
        <v>0</v>
      </c>
      <c r="E6" s="56"/>
      <c r="F6" s="57">
        <f t="shared" si="1"/>
        <v>0</v>
      </c>
      <c r="G6" s="58"/>
      <c r="H6" s="59">
        <f t="shared" si="2"/>
        <v>0</v>
      </c>
      <c r="I6" s="58"/>
      <c r="J6" s="59">
        <f t="shared" si="3"/>
        <v>0</v>
      </c>
      <c r="K6" s="60">
        <f t="shared" si="4"/>
        <v>0</v>
      </c>
    </row>
    <row r="7" spans="1:11" ht="24" customHeight="1">
      <c r="A7" s="54">
        <v>4</v>
      </c>
      <c r="B7" s="55"/>
      <c r="C7" s="56"/>
      <c r="D7" s="57">
        <f t="shared" si="0"/>
        <v>0</v>
      </c>
      <c r="E7" s="56"/>
      <c r="F7" s="57">
        <f t="shared" si="1"/>
        <v>0</v>
      </c>
      <c r="G7" s="58"/>
      <c r="H7" s="59">
        <f t="shared" si="2"/>
        <v>0</v>
      </c>
      <c r="I7" s="58"/>
      <c r="J7" s="59">
        <f t="shared" si="3"/>
        <v>0</v>
      </c>
      <c r="K7" s="60">
        <f t="shared" si="4"/>
        <v>0</v>
      </c>
    </row>
    <row r="8" spans="1:11" ht="24" customHeight="1">
      <c r="A8" s="54">
        <v>5</v>
      </c>
      <c r="B8" s="55"/>
      <c r="C8" s="56"/>
      <c r="D8" s="57">
        <f t="shared" si="0"/>
        <v>0</v>
      </c>
      <c r="E8" s="56"/>
      <c r="F8" s="57">
        <f t="shared" si="1"/>
        <v>0</v>
      </c>
      <c r="G8" s="58"/>
      <c r="H8" s="59">
        <f t="shared" si="2"/>
        <v>0</v>
      </c>
      <c r="I8" s="58"/>
      <c r="J8" s="59">
        <f t="shared" si="3"/>
        <v>0</v>
      </c>
      <c r="K8" s="60">
        <f t="shared" si="4"/>
        <v>0</v>
      </c>
    </row>
    <row r="9" spans="1:11" ht="24" customHeight="1">
      <c r="A9" s="54">
        <v>6</v>
      </c>
      <c r="B9" s="55"/>
      <c r="C9" s="56"/>
      <c r="D9" s="57">
        <f t="shared" si="0"/>
        <v>0</v>
      </c>
      <c r="E9" s="56"/>
      <c r="F9" s="57">
        <f t="shared" si="1"/>
        <v>0</v>
      </c>
      <c r="G9" s="58"/>
      <c r="H9" s="59">
        <f t="shared" si="2"/>
        <v>0</v>
      </c>
      <c r="I9" s="58"/>
      <c r="J9" s="59">
        <f t="shared" si="3"/>
        <v>0</v>
      </c>
      <c r="K9" s="60">
        <f t="shared" si="4"/>
        <v>0</v>
      </c>
    </row>
    <row r="10" spans="1:11" ht="24" customHeight="1">
      <c r="A10" s="54">
        <v>7</v>
      </c>
      <c r="B10" s="55"/>
      <c r="C10" s="56"/>
      <c r="D10" s="57">
        <f t="shared" si="0"/>
        <v>0</v>
      </c>
      <c r="E10" s="56"/>
      <c r="F10" s="57">
        <f t="shared" si="1"/>
        <v>0</v>
      </c>
      <c r="G10" s="58"/>
      <c r="H10" s="59">
        <f t="shared" si="2"/>
        <v>0</v>
      </c>
      <c r="I10" s="58"/>
      <c r="J10" s="59">
        <f t="shared" si="3"/>
        <v>0</v>
      </c>
      <c r="K10" s="60">
        <f t="shared" si="4"/>
        <v>0</v>
      </c>
    </row>
    <row r="11" spans="1:11" ht="24" customHeight="1">
      <c r="A11" s="54">
        <v>8</v>
      </c>
      <c r="B11" s="55"/>
      <c r="C11" s="56"/>
      <c r="D11" s="57">
        <f t="shared" si="0"/>
        <v>0</v>
      </c>
      <c r="E11" s="56"/>
      <c r="F11" s="57">
        <f t="shared" si="1"/>
        <v>0</v>
      </c>
      <c r="G11" s="58"/>
      <c r="H11" s="59">
        <f t="shared" si="2"/>
        <v>0</v>
      </c>
      <c r="I11" s="58"/>
      <c r="J11" s="59">
        <f t="shared" si="3"/>
        <v>0</v>
      </c>
      <c r="K11" s="60">
        <f t="shared" si="4"/>
        <v>0</v>
      </c>
    </row>
    <row r="12" spans="1:11" ht="24" customHeight="1">
      <c r="A12" s="54">
        <v>9</v>
      </c>
      <c r="B12" s="55"/>
      <c r="C12" s="56"/>
      <c r="D12" s="57">
        <f t="shared" si="0"/>
        <v>0</v>
      </c>
      <c r="E12" s="56"/>
      <c r="F12" s="57">
        <f t="shared" si="1"/>
        <v>0</v>
      </c>
      <c r="G12" s="58"/>
      <c r="H12" s="59">
        <f t="shared" si="2"/>
        <v>0</v>
      </c>
      <c r="I12" s="58"/>
      <c r="J12" s="59">
        <f t="shared" si="3"/>
        <v>0</v>
      </c>
      <c r="K12" s="60">
        <f t="shared" si="4"/>
        <v>0</v>
      </c>
    </row>
    <row r="13" spans="1:11" ht="24" customHeight="1">
      <c r="A13" s="54">
        <v>10</v>
      </c>
      <c r="B13" s="55"/>
      <c r="C13" s="56"/>
      <c r="D13" s="57">
        <f t="shared" si="0"/>
        <v>0</v>
      </c>
      <c r="E13" s="56"/>
      <c r="F13" s="57">
        <f t="shared" si="1"/>
        <v>0</v>
      </c>
      <c r="G13" s="58"/>
      <c r="H13" s="59">
        <f t="shared" si="2"/>
        <v>0</v>
      </c>
      <c r="I13" s="58"/>
      <c r="J13" s="59">
        <f t="shared" si="3"/>
        <v>0</v>
      </c>
      <c r="K13" s="60">
        <f t="shared" si="4"/>
        <v>0</v>
      </c>
    </row>
    <row r="14" spans="1:11" ht="24" customHeight="1">
      <c r="A14" s="54">
        <v>11</v>
      </c>
      <c r="B14" s="55"/>
      <c r="C14" s="56"/>
      <c r="D14" s="57">
        <f t="shared" si="0"/>
        <v>0</v>
      </c>
      <c r="E14" s="56"/>
      <c r="F14" s="57">
        <f t="shared" si="1"/>
        <v>0</v>
      </c>
      <c r="G14" s="58"/>
      <c r="H14" s="59">
        <f t="shared" si="2"/>
        <v>0</v>
      </c>
      <c r="I14" s="58"/>
      <c r="J14" s="59">
        <f t="shared" si="3"/>
        <v>0</v>
      </c>
      <c r="K14" s="60">
        <f t="shared" si="4"/>
        <v>0</v>
      </c>
    </row>
    <row r="15" spans="1:11" ht="24" customHeight="1">
      <c r="A15" s="54">
        <v>12</v>
      </c>
      <c r="B15" s="55"/>
      <c r="C15" s="56"/>
      <c r="D15" s="57">
        <f t="shared" si="0"/>
        <v>0</v>
      </c>
      <c r="E15" s="56"/>
      <c r="F15" s="57">
        <f t="shared" si="1"/>
        <v>0</v>
      </c>
      <c r="G15" s="58"/>
      <c r="H15" s="59">
        <f t="shared" si="2"/>
        <v>0</v>
      </c>
      <c r="I15" s="58"/>
      <c r="J15" s="59">
        <f t="shared" si="3"/>
        <v>0</v>
      </c>
      <c r="K15" s="60">
        <f t="shared" si="4"/>
        <v>0</v>
      </c>
    </row>
    <row r="16" spans="1:11" ht="24" customHeight="1">
      <c r="A16" s="54">
        <v>13</v>
      </c>
      <c r="B16" s="55"/>
      <c r="C16" s="56"/>
      <c r="D16" s="57">
        <f t="shared" si="0"/>
        <v>0</v>
      </c>
      <c r="E16" s="56"/>
      <c r="F16" s="57">
        <f t="shared" si="1"/>
        <v>0</v>
      </c>
      <c r="G16" s="58"/>
      <c r="H16" s="59">
        <f t="shared" si="2"/>
        <v>0</v>
      </c>
      <c r="I16" s="58"/>
      <c r="J16" s="59">
        <f t="shared" si="3"/>
        <v>0</v>
      </c>
      <c r="K16" s="60">
        <f t="shared" si="4"/>
        <v>0</v>
      </c>
    </row>
    <row r="17" spans="1:11" ht="24" customHeight="1">
      <c r="A17" s="54">
        <v>14</v>
      </c>
      <c r="B17" s="55"/>
      <c r="C17" s="56"/>
      <c r="D17" s="57">
        <f t="shared" si="0"/>
        <v>0</v>
      </c>
      <c r="E17" s="56"/>
      <c r="F17" s="57">
        <f t="shared" si="1"/>
        <v>0</v>
      </c>
      <c r="G17" s="58"/>
      <c r="H17" s="59">
        <f t="shared" si="2"/>
        <v>0</v>
      </c>
      <c r="I17" s="58"/>
      <c r="J17" s="59">
        <f t="shared" si="3"/>
        <v>0</v>
      </c>
      <c r="K17" s="60">
        <f t="shared" si="4"/>
        <v>0</v>
      </c>
    </row>
    <row r="18" spans="1:11" ht="24" customHeight="1">
      <c r="A18" s="54">
        <v>15</v>
      </c>
      <c r="B18" s="55"/>
      <c r="C18" s="56"/>
      <c r="D18" s="57">
        <f t="shared" si="0"/>
        <v>0</v>
      </c>
      <c r="E18" s="56"/>
      <c r="F18" s="57">
        <f t="shared" si="1"/>
        <v>0</v>
      </c>
      <c r="G18" s="58"/>
      <c r="H18" s="59">
        <f t="shared" si="2"/>
        <v>0</v>
      </c>
      <c r="I18" s="58"/>
      <c r="J18" s="59">
        <f t="shared" si="3"/>
        <v>0</v>
      </c>
      <c r="K18" s="60">
        <f t="shared" si="4"/>
        <v>0</v>
      </c>
    </row>
    <row r="19" spans="1:11" ht="24" customHeight="1">
      <c r="A19" s="54">
        <v>16</v>
      </c>
      <c r="B19" s="55"/>
      <c r="C19" s="56"/>
      <c r="D19" s="57">
        <f t="shared" si="0"/>
        <v>0</v>
      </c>
      <c r="E19" s="56"/>
      <c r="F19" s="57">
        <f t="shared" si="1"/>
        <v>0</v>
      </c>
      <c r="G19" s="58"/>
      <c r="H19" s="59">
        <f t="shared" si="2"/>
        <v>0</v>
      </c>
      <c r="I19" s="58"/>
      <c r="J19" s="59">
        <f t="shared" si="3"/>
        <v>0</v>
      </c>
      <c r="K19" s="60">
        <f t="shared" si="4"/>
        <v>0</v>
      </c>
    </row>
    <row r="20" spans="1:11" ht="24" customHeight="1">
      <c r="A20" s="54">
        <v>17</v>
      </c>
      <c r="B20" s="55"/>
      <c r="C20" s="56"/>
      <c r="D20" s="57">
        <f t="shared" si="0"/>
        <v>0</v>
      </c>
      <c r="E20" s="56"/>
      <c r="F20" s="57">
        <f t="shared" si="1"/>
        <v>0</v>
      </c>
      <c r="G20" s="58"/>
      <c r="H20" s="59">
        <f t="shared" si="2"/>
        <v>0</v>
      </c>
      <c r="I20" s="58"/>
      <c r="J20" s="59">
        <f t="shared" si="3"/>
        <v>0</v>
      </c>
      <c r="K20" s="60">
        <f t="shared" si="4"/>
        <v>0</v>
      </c>
    </row>
    <row r="21" spans="1:11" ht="24" customHeight="1">
      <c r="A21" s="54">
        <v>18</v>
      </c>
      <c r="B21" s="55"/>
      <c r="C21" s="56"/>
      <c r="D21" s="57">
        <f t="shared" si="0"/>
        <v>0</v>
      </c>
      <c r="E21" s="56"/>
      <c r="F21" s="57">
        <f t="shared" si="1"/>
        <v>0</v>
      </c>
      <c r="G21" s="58"/>
      <c r="H21" s="59">
        <f t="shared" si="2"/>
        <v>0</v>
      </c>
      <c r="I21" s="58"/>
      <c r="J21" s="59">
        <f t="shared" si="3"/>
        <v>0</v>
      </c>
      <c r="K21" s="60">
        <f t="shared" si="4"/>
        <v>0</v>
      </c>
    </row>
    <row r="22" spans="1:11" ht="24" customHeight="1">
      <c r="A22" s="54">
        <v>19</v>
      </c>
      <c r="B22" s="55"/>
      <c r="C22" s="56"/>
      <c r="D22" s="57">
        <f t="shared" si="0"/>
        <v>0</v>
      </c>
      <c r="E22" s="56"/>
      <c r="F22" s="57">
        <f t="shared" si="1"/>
        <v>0</v>
      </c>
      <c r="G22" s="58"/>
      <c r="H22" s="59">
        <f t="shared" si="2"/>
        <v>0</v>
      </c>
      <c r="I22" s="58"/>
      <c r="J22" s="59">
        <f t="shared" si="3"/>
        <v>0</v>
      </c>
      <c r="K22" s="60">
        <f t="shared" si="4"/>
        <v>0</v>
      </c>
    </row>
    <row r="23" spans="1:11" ht="24" customHeight="1">
      <c r="A23" s="54">
        <v>20</v>
      </c>
      <c r="B23" s="55"/>
      <c r="C23" s="56"/>
      <c r="D23" s="57">
        <f t="shared" si="0"/>
        <v>0</v>
      </c>
      <c r="E23" s="56"/>
      <c r="F23" s="57">
        <f t="shared" si="1"/>
        <v>0</v>
      </c>
      <c r="G23" s="58"/>
      <c r="H23" s="59">
        <f t="shared" si="2"/>
        <v>0</v>
      </c>
      <c r="I23" s="58"/>
      <c r="J23" s="59">
        <f t="shared" si="3"/>
        <v>0</v>
      </c>
      <c r="K23" s="60">
        <f t="shared" si="4"/>
        <v>0</v>
      </c>
    </row>
    <row r="24" spans="1:11" ht="24" customHeight="1">
      <c r="A24" s="54">
        <v>21</v>
      </c>
      <c r="B24" s="55"/>
      <c r="C24" s="56"/>
      <c r="D24" s="57">
        <f t="shared" si="0"/>
        <v>0</v>
      </c>
      <c r="E24" s="56"/>
      <c r="F24" s="57">
        <f t="shared" si="1"/>
        <v>0</v>
      </c>
      <c r="G24" s="58"/>
      <c r="H24" s="59">
        <f t="shared" si="2"/>
        <v>0</v>
      </c>
      <c r="I24" s="58"/>
      <c r="J24" s="59">
        <f t="shared" si="3"/>
        <v>0</v>
      </c>
      <c r="K24" s="60">
        <f t="shared" si="4"/>
        <v>0</v>
      </c>
    </row>
    <row r="25" spans="1:11" ht="24" customHeight="1">
      <c r="A25" s="54">
        <v>22</v>
      </c>
      <c r="B25" s="55"/>
      <c r="C25" s="56"/>
      <c r="D25" s="57">
        <f t="shared" si="0"/>
        <v>0</v>
      </c>
      <c r="E25" s="56"/>
      <c r="F25" s="57">
        <f t="shared" si="1"/>
        <v>0</v>
      </c>
      <c r="G25" s="58"/>
      <c r="H25" s="59">
        <f t="shared" si="2"/>
        <v>0</v>
      </c>
      <c r="I25" s="58"/>
      <c r="J25" s="59">
        <f t="shared" si="3"/>
        <v>0</v>
      </c>
      <c r="K25" s="60">
        <f t="shared" si="4"/>
        <v>0</v>
      </c>
    </row>
    <row r="26" spans="1:11" ht="24" customHeight="1">
      <c r="A26" s="54">
        <v>23</v>
      </c>
      <c r="B26" s="55"/>
      <c r="C26" s="56"/>
      <c r="D26" s="57">
        <f t="shared" si="0"/>
        <v>0</v>
      </c>
      <c r="E26" s="56"/>
      <c r="F26" s="57">
        <f t="shared" si="1"/>
        <v>0</v>
      </c>
      <c r="G26" s="58"/>
      <c r="H26" s="59">
        <f t="shared" si="2"/>
        <v>0</v>
      </c>
      <c r="I26" s="58"/>
      <c r="J26" s="59">
        <f t="shared" si="3"/>
        <v>0</v>
      </c>
      <c r="K26" s="60">
        <f t="shared" si="4"/>
        <v>0</v>
      </c>
    </row>
    <row r="27" spans="1:11" ht="24" customHeight="1">
      <c r="A27" s="54">
        <v>24</v>
      </c>
      <c r="B27" s="55"/>
      <c r="C27" s="56"/>
      <c r="D27" s="57">
        <f t="shared" si="0"/>
        <v>0</v>
      </c>
      <c r="E27" s="56"/>
      <c r="F27" s="57">
        <f t="shared" si="1"/>
        <v>0</v>
      </c>
      <c r="G27" s="58"/>
      <c r="H27" s="59">
        <f t="shared" si="2"/>
        <v>0</v>
      </c>
      <c r="I27" s="58"/>
      <c r="J27" s="59">
        <f t="shared" si="3"/>
        <v>0</v>
      </c>
      <c r="K27" s="60">
        <f t="shared" si="4"/>
        <v>0</v>
      </c>
    </row>
    <row r="28" spans="1:11" ht="24" customHeight="1" thickBot="1">
      <c r="A28" s="61">
        <v>25</v>
      </c>
      <c r="B28" s="62"/>
      <c r="C28" s="63"/>
      <c r="D28" s="57">
        <f t="shared" si="0"/>
        <v>0</v>
      </c>
      <c r="E28" s="63"/>
      <c r="F28" s="57">
        <f t="shared" si="1"/>
        <v>0</v>
      </c>
      <c r="G28" s="64"/>
      <c r="H28" s="59">
        <f t="shared" si="2"/>
        <v>0</v>
      </c>
      <c r="I28" s="64"/>
      <c r="J28" s="59">
        <f t="shared" si="3"/>
        <v>0</v>
      </c>
      <c r="K28" s="60">
        <f t="shared" si="4"/>
        <v>0</v>
      </c>
    </row>
    <row r="29" spans="1:11" ht="38.25" customHeight="1" thickBot="1">
      <c r="A29" s="93" t="s">
        <v>37</v>
      </c>
      <c r="B29" s="94"/>
      <c r="C29" s="94"/>
      <c r="D29" s="94"/>
      <c r="E29" s="94"/>
      <c r="F29" s="94"/>
      <c r="G29" s="65"/>
      <c r="H29" s="65"/>
      <c r="I29" s="65"/>
      <c r="J29" s="65"/>
      <c r="K29" s="66">
        <f>SUM(K4:K28)</f>
        <v>0</v>
      </c>
    </row>
    <row r="30" spans="1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</sheetData>
  <mergeCells count="10">
    <mergeCell ref="A29:F29"/>
    <mergeCell ref="A1:B1"/>
    <mergeCell ref="C1:K1"/>
    <mergeCell ref="A2:A3"/>
    <mergeCell ref="B2:B3"/>
    <mergeCell ref="C2:D2"/>
    <mergeCell ref="E2:F2"/>
    <mergeCell ref="G2:H2"/>
    <mergeCell ref="I2:J2"/>
    <mergeCell ref="K2:K3"/>
  </mergeCells>
  <phoneticPr fontId="1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岐阜市高校卓球選手権大会</vt:lpstr>
      <vt:lpstr>集計表</vt:lpstr>
      <vt:lpstr>岐阜市高校卓球選手権大会!Print_Area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啓優</dc:creator>
  <cp:lastModifiedBy>鬼頭立城（市教委）</cp:lastModifiedBy>
  <cp:lastPrinted>2023-03-21T03:21:09Z</cp:lastPrinted>
  <dcterms:created xsi:type="dcterms:W3CDTF">2015-06-05T18:19:34Z</dcterms:created>
  <dcterms:modified xsi:type="dcterms:W3CDTF">2026-02-15T23:57:44Z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2023-03-09T07:38:15Z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c673212f-36fe-4501-b036-75fd34ec6744</vt:lpwstr>
  </property>
  <property fmtid="{D5CDD505-2E9C-101B-9397-08002B2CF9AE}" pid="8" name="MSIP_Label_624c30c7-6183-4bbf-8f5a-0619846ff2e2_ContentBits">
    <vt:lpwstr>0</vt:lpwstr>
  </property>
</Properties>
</file>